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<sst xmlns="http://schemas.openxmlformats.org/spreadsheetml/2006/main" count="119" uniqueCount="95">
  <si>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</si>
  <si>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</si>
  <si>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</si>
  <si>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</si>
  <si>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</si>
  <si>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</si>
  <si>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</si>
  <si>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</si>
  <si>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</si>
  <si>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</si>
  <si>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</si>
  <si>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</si>
  <si>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</si>
  <si>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</si>
  <si>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>5. Булдакова</t>
  </si>
  <si>
    <t>место</t>
  </si>
  <si>
    <t>итоговое</t>
  </si>
  <si>
    <t>колличеству фильмов в категоии:</t>
  </si>
  <si>
    <t>B-35</t>
  </si>
  <si>
    <t>C-21</t>
  </si>
  <si>
    <t>A-23</t>
  </si>
  <si>
    <t>4. Лысов</t>
  </si>
  <si>
    <t>6.Акатьев</t>
  </si>
  <si>
    <t>20-ый кинофестиваль "Встречи на Вятке", 2023 год</t>
  </si>
  <si>
    <t>А01, Москва, Корономорок, Алетейя, Владислав Бахтин</t>
  </si>
  <si>
    <t>А02, СПб, Глаза голубой собаки, Зулалян Араик</t>
  </si>
  <si>
    <t>А03, СПб, Бубенцы, Денис Козырчиков</t>
  </si>
  <si>
    <t>А04, Лениградская обл., Волхов, Формула Путешествий</t>
  </si>
  <si>
    <t>А05, Воронеж, Чистое сердце, Максим Мищенко</t>
  </si>
  <si>
    <t>А06, Самарская обл., Что если, Савенкова И.А.</t>
  </si>
  <si>
    <t>А07, Волгоград, Стать прахом, Игорь Рынцеы</t>
  </si>
  <si>
    <t>А08, Новосибирск, Лишь я и город…, Полина Квашнина</t>
  </si>
  <si>
    <t>А09, Алтайский край, Рубцовск, Портрет карандашом</t>
  </si>
  <si>
    <t>А10, Красноярск, Возвращение магии, Твори-гора</t>
  </si>
  <si>
    <t>А11, Красноярский кр., Енисейск, Погружение</t>
  </si>
  <si>
    <t>А12, Пермский край, Чусовой, Следы прошлого</t>
  </si>
  <si>
    <t>А13, Пермь, Лишь после, Андрей Снигерев</t>
  </si>
  <si>
    <t>В01, Москва, Вниз, Алгоритм ТВ, Васильева Мария</t>
  </si>
  <si>
    <t>В02, СПб, Выход, Гришина Ирина</t>
  </si>
  <si>
    <t>В03, СПб, Сказ об Иванушке, Плотников Артем</t>
  </si>
  <si>
    <t>В04, Ленинградская обл., Gameover, Три кита</t>
  </si>
  <si>
    <t>В05, Нижний Новгород, Каменные улыбки</t>
  </si>
  <si>
    <t>В06, Тверская обл., Сухари, Кино-отрок, Солдатова Елена</t>
  </si>
  <si>
    <t>В07, Тверская обл., Соединение установлено, Кино-отрок</t>
  </si>
  <si>
    <t>В08, Оренбургская, Новотроицк, Погоня за популярностью</t>
  </si>
  <si>
    <t xml:space="preserve">В09, Самарская обл., Тольятти, Счастливое детство, </t>
  </si>
  <si>
    <t>В10, Самарская обл., Тольятти, У.У., Мария Васильева</t>
  </si>
  <si>
    <t>В11, Татарстан, Письмо, Диляра Ногманова</t>
  </si>
  <si>
    <t>В12, Сыктывкар, Чупа, Анна Бобрецова</t>
  </si>
  <si>
    <t>В13, Свердловская обл., Березовский, Сердечные проблемы</t>
  </si>
  <si>
    <t>В14, Новосибирск, Риткины сны, Поиск, Ирина Селиванова</t>
  </si>
  <si>
    <t>В15, Челябинская обл., Красногорский, Волшебное слово</t>
  </si>
  <si>
    <t>В16, Архангельская обл., Вельск, Твой шанс, Новиков Сергей</t>
  </si>
  <si>
    <t>В17, Хабаровский край, Амурск, Гадание на мандаринах</t>
  </si>
  <si>
    <t>В18, Приморский край, Лучегорск, Ради хайпа, С. Карева</t>
  </si>
  <si>
    <t>В19, Петропавловск-камчатский, Стрекоза, В. Москвина</t>
  </si>
  <si>
    <t>В20, Алматы, Волшебная сказка, Мария Абадиева</t>
  </si>
  <si>
    <t>В21, Евпатория, Миру не хватает тишины, Ю.Слепкан</t>
  </si>
  <si>
    <t>В22, Ижевск, Международный конфликт, Н. Эскандеров</t>
  </si>
  <si>
    <t>В23, Пермский край, Чусовой, Абонент не абонент</t>
  </si>
  <si>
    <t>В24, Киров, Мама, тылюбишь кошек?, Панамарев Олег</t>
  </si>
  <si>
    <t>В25, Киров, Брошенный, В кадре 66, Анна Лубинина</t>
  </si>
  <si>
    <t>В26, Киров, Кутюрье, ЛЮЖ, Кузьмина Маргарита</t>
  </si>
  <si>
    <t>В27, Кировская обл., Кому что удивительно, Н. Злобина</t>
  </si>
  <si>
    <t>С01, Москва, Решала, Андрей Ионкин</t>
  </si>
  <si>
    <t>С02, Москва, Федька купленный, Екатерина Ленева</t>
  </si>
  <si>
    <t>С03, Москва, Не прислоняться, Элеонора Сарычева</t>
  </si>
  <si>
    <t>С05, Москва, Белая гусыня, Оксана Харламова</t>
  </si>
  <si>
    <t>С04, Москва, Новая мама, Александр Кузовков</t>
  </si>
  <si>
    <t>С06, Москва, Снегурочка, Илья Ловкий</t>
  </si>
  <si>
    <t>С07, Москва, Старикам тут место, Алексндр Гаврилов</t>
  </si>
  <si>
    <t>С08, Москва, Замкнутый круг, ВГИК, Алена Полякова</t>
  </si>
  <si>
    <t>С09, Москва, Мышеловка, ВГИК, Филатова Софья</t>
  </si>
  <si>
    <t>С10, Владивосток, Здравствуй брат, Даниил Гончаров</t>
  </si>
  <si>
    <t>С11, Москва, Самоизоляция, Алексей Проценко</t>
  </si>
  <si>
    <t>С12, Калининград, Ялта, Москва, Рыбы, Сергей Друзяк</t>
  </si>
  <si>
    <t>С13, СПб, Горячий камень, Лолита Наронович</t>
  </si>
  <si>
    <t>С14, СПб, Солнечный сад, Дарья Гришина</t>
  </si>
  <si>
    <t>С15, СПб, Из любви к искусству, Лучина Екатерина</t>
  </si>
  <si>
    <t>С16, СПб, Непрерывно, Руфина Пршисовская</t>
  </si>
  <si>
    <t>С17, Самара, Практическая польза, Сотворение</t>
  </si>
  <si>
    <t>С18, Саратов, Классика, Сотворение, Э. Габидуллин</t>
  </si>
  <si>
    <t>С19, Казань, Физика, Сотворение, Э. Габидулин</t>
  </si>
  <si>
    <t>С20, Пятигорск, Чудеса случаются, Бештаунит, Д.Корнилов</t>
  </si>
  <si>
    <t>С21, Геленджик, Часы, Кинонива, Т.Мирошник</t>
  </si>
  <si>
    <t>С22, Геленджик, Няня, Кинонива, Т.Мирошник</t>
  </si>
  <si>
    <t>С23, Владивосток, Остров, Максим Сапунов</t>
  </si>
  <si>
    <t>1.Афанасенко      2.Кашин     3. Зорин</t>
  </si>
  <si>
    <t>1 место</t>
  </si>
  <si>
    <t>2 место</t>
  </si>
  <si>
    <t>3 место</t>
  </si>
  <si>
    <t>Зол.лада</t>
  </si>
  <si>
    <t>Сер.лада</t>
  </si>
  <si>
    <t>Брон.лада</t>
  </si>
  <si>
    <t>Мал.лада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</si>
</sst>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4"/>
  <sheetViews>
    <sheetView tabSelected="1" workbookViewId="0" topLeftCell="A1">
      <selection activeCell="K66" sqref="K66"/>
    </sheetView>
  </sheetViews>
  <sheetFormatPr defaultColWidth="9.00390625" defaultRowHeight="12.75"/>
  <cols>
    <col min="1" max="1" width="43.125" style="1" customWidth="1"/>
    <col min="2" max="2" width="5.125" style="1" customWidth="1"/>
    <col min="3" max="3" width="4.625" style="1" customWidth="1"/>
    <col min="4" max="4" width="5.00390625" style="1" customWidth="1"/>
    <col min="5" max="7" width="4.875" style="1" customWidth="1"/>
    <col min="8" max="8" width="9.25390625" style="1" customWidth="1"/>
    <col min="9" max="16384" width="9.125" style="1" customWidth="1"/>
  </cols>
  <sheetData>
    <row r="1" spans="1:10" ht="12.75">
      <c r="A1" s="38" t="s">
        <v>23</v>
      </c>
      <c r="B1" s="40" t="s">
        <v>0</v>
      </c>
      <c r="C1" s="41"/>
      <c r="D1" s="41"/>
      <c r="E1" s="41"/>
      <c r="F1" s="41"/>
      <c r="G1" s="41"/>
      <c r="H1" s="42" t="s">
        <v>1</v>
      </c>
      <c r="I1" s="42" t="s">
        <v>2</v>
      </c>
      <c r="J1" s="34" t="s">
        <v>16</v>
      </c>
    </row>
    <row r="2" spans="1:10" ht="13.5" thickBot="1">
      <c r="A2" s="39"/>
      <c r="B2" s="15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43"/>
      <c r="I2" s="44"/>
      <c r="J2" s="33" t="s">
        <v>15</v>
      </c>
    </row>
    <row r="3" spans="1:10" ht="12.75">
      <c r="A3" s="16" t="s">
        <v>24</v>
      </c>
      <c r="B3" s="45">
        <v>3</v>
      </c>
      <c r="C3" s="31">
        <v>11</v>
      </c>
      <c r="D3" s="31">
        <v>7</v>
      </c>
      <c r="E3" s="31">
        <v>7</v>
      </c>
      <c r="F3" s="31">
        <v>7</v>
      </c>
      <c r="G3" s="31">
        <v>1</v>
      </c>
      <c r="H3" s="26">
        <v>56</v>
      </c>
      <c r="I3" s="30">
        <f>78-H3</f>
        <v>22</v>
      </c>
      <c r="J3" s="23"/>
    </row>
    <row r="4" spans="1:10" ht="12.75">
      <c r="A4" s="17" t="s">
        <v>25</v>
      </c>
      <c r="B4" s="5">
        <v>1</v>
      </c>
      <c r="C4" s="4">
        <v>2</v>
      </c>
      <c r="D4" s="4">
        <v>1</v>
      </c>
      <c r="E4" s="4">
        <v>1</v>
      </c>
      <c r="F4" s="4">
        <v>5</v>
      </c>
      <c r="G4" s="4">
        <v>3</v>
      </c>
      <c r="H4" s="27">
        <f aca="true" t="shared" si="0" ref="H4:H24">SUM(B4:G4)</f>
        <v>13</v>
      </c>
      <c r="I4" s="30">
        <f aca="true" t="shared" si="1" ref="I4:I15">78-H4</f>
        <v>65</v>
      </c>
      <c r="J4" s="47" t="s">
        <v>88</v>
      </c>
    </row>
    <row r="5" spans="1:10" ht="12.75">
      <c r="A5" s="13" t="s">
        <v>26</v>
      </c>
      <c r="B5" s="5">
        <v>4</v>
      </c>
      <c r="C5" s="4">
        <v>4</v>
      </c>
      <c r="D5" s="4">
        <v>12</v>
      </c>
      <c r="E5" s="4">
        <v>8</v>
      </c>
      <c r="F5" s="4">
        <v>10</v>
      </c>
      <c r="G5" s="6">
        <v>7</v>
      </c>
      <c r="H5" s="29">
        <f t="shared" si="0"/>
        <v>45</v>
      </c>
      <c r="I5" s="30">
        <f t="shared" si="1"/>
        <v>33</v>
      </c>
      <c r="J5" s="23" t="s">
        <v>94</v>
      </c>
    </row>
    <row r="6" spans="1:10" ht="12.75">
      <c r="A6" s="17" t="s">
        <v>27</v>
      </c>
      <c r="B6" s="5">
        <v>5</v>
      </c>
      <c r="C6" s="4">
        <v>1</v>
      </c>
      <c r="D6" s="4">
        <v>5</v>
      </c>
      <c r="E6" s="4">
        <v>5</v>
      </c>
      <c r="F6" s="6">
        <v>2</v>
      </c>
      <c r="G6" s="4">
        <v>4</v>
      </c>
      <c r="H6" s="27">
        <f t="shared" si="0"/>
        <v>22</v>
      </c>
      <c r="I6" s="30">
        <f t="shared" si="1"/>
        <v>56</v>
      </c>
      <c r="J6" s="47" t="s">
        <v>89</v>
      </c>
    </row>
    <row r="7" spans="1:10" ht="12.75">
      <c r="A7" s="17" t="s">
        <v>28</v>
      </c>
      <c r="B7" s="5">
        <v>12</v>
      </c>
      <c r="C7" s="4">
        <v>10</v>
      </c>
      <c r="D7" s="4">
        <v>13</v>
      </c>
      <c r="E7" s="4">
        <v>11</v>
      </c>
      <c r="F7" s="5">
        <v>11</v>
      </c>
      <c r="G7" s="4">
        <v>12</v>
      </c>
      <c r="H7" s="29">
        <f t="shared" si="0"/>
        <v>69</v>
      </c>
      <c r="I7" s="30">
        <f t="shared" si="1"/>
        <v>9</v>
      </c>
      <c r="J7" s="23"/>
    </row>
    <row r="8" spans="1:10" ht="12.75">
      <c r="A8" s="17" t="s">
        <v>29</v>
      </c>
      <c r="B8" s="5">
        <v>8</v>
      </c>
      <c r="C8" s="4">
        <v>13</v>
      </c>
      <c r="D8" s="4">
        <v>10</v>
      </c>
      <c r="E8" s="4">
        <v>13</v>
      </c>
      <c r="F8" s="4">
        <v>13</v>
      </c>
      <c r="G8" s="4">
        <v>11</v>
      </c>
      <c r="H8" s="29">
        <f t="shared" si="0"/>
        <v>68</v>
      </c>
      <c r="I8" s="30">
        <f t="shared" si="1"/>
        <v>10</v>
      </c>
      <c r="J8" s="23"/>
    </row>
    <row r="9" spans="1:10" ht="12.75">
      <c r="A9" s="13" t="s">
        <v>30</v>
      </c>
      <c r="B9" s="5">
        <v>2</v>
      </c>
      <c r="C9" s="4">
        <v>3</v>
      </c>
      <c r="D9" s="4">
        <v>2</v>
      </c>
      <c r="E9" s="4">
        <v>2</v>
      </c>
      <c r="F9" s="4">
        <v>1</v>
      </c>
      <c r="G9" s="4">
        <v>13</v>
      </c>
      <c r="H9" s="29">
        <f t="shared" si="0"/>
        <v>23</v>
      </c>
      <c r="I9" s="30">
        <f t="shared" si="1"/>
        <v>55</v>
      </c>
      <c r="J9" s="47" t="s">
        <v>90</v>
      </c>
    </row>
    <row r="10" spans="1:10" ht="12.75">
      <c r="A10" s="17" t="s">
        <v>31</v>
      </c>
      <c r="B10" s="5">
        <v>11</v>
      </c>
      <c r="C10" s="4">
        <v>12</v>
      </c>
      <c r="D10" s="4">
        <v>11</v>
      </c>
      <c r="E10" s="4">
        <v>12</v>
      </c>
      <c r="F10" s="4">
        <v>12</v>
      </c>
      <c r="G10" s="4">
        <v>10</v>
      </c>
      <c r="H10" s="27">
        <f t="shared" si="0"/>
        <v>68</v>
      </c>
      <c r="I10" s="30">
        <f t="shared" si="1"/>
        <v>10</v>
      </c>
      <c r="J10" s="23"/>
    </row>
    <row r="11" spans="1:10" ht="12.75">
      <c r="A11" s="13" t="s">
        <v>32</v>
      </c>
      <c r="B11" s="5">
        <v>9</v>
      </c>
      <c r="C11" s="4">
        <v>6</v>
      </c>
      <c r="D11" s="4">
        <v>4</v>
      </c>
      <c r="E11" s="4">
        <v>4</v>
      </c>
      <c r="F11" s="4">
        <v>3</v>
      </c>
      <c r="G11" s="4">
        <v>2</v>
      </c>
      <c r="H11" s="29">
        <f t="shared" si="0"/>
        <v>28</v>
      </c>
      <c r="I11" s="30">
        <f t="shared" si="1"/>
        <v>50</v>
      </c>
      <c r="J11" s="23" t="s">
        <v>91</v>
      </c>
    </row>
    <row r="12" spans="1:10" ht="12.75">
      <c r="A12" s="17" t="s">
        <v>33</v>
      </c>
      <c r="B12" s="5">
        <v>6</v>
      </c>
      <c r="C12" s="4">
        <v>7</v>
      </c>
      <c r="D12" s="4">
        <v>3</v>
      </c>
      <c r="E12" s="4">
        <v>6</v>
      </c>
      <c r="F12" s="4">
        <v>4</v>
      </c>
      <c r="G12" s="4">
        <v>5</v>
      </c>
      <c r="H12" s="29">
        <f t="shared" si="0"/>
        <v>31</v>
      </c>
      <c r="I12" s="30">
        <f t="shared" si="1"/>
        <v>47</v>
      </c>
      <c r="J12" s="23" t="s">
        <v>92</v>
      </c>
    </row>
    <row r="13" spans="1:10" ht="12.75">
      <c r="A13" s="17" t="s">
        <v>34</v>
      </c>
      <c r="B13" s="5">
        <v>7</v>
      </c>
      <c r="C13" s="4">
        <v>8</v>
      </c>
      <c r="D13" s="4">
        <v>8</v>
      </c>
      <c r="E13" s="4">
        <v>9</v>
      </c>
      <c r="F13" s="4">
        <v>6</v>
      </c>
      <c r="G13" s="4">
        <v>8</v>
      </c>
      <c r="H13" s="29">
        <f t="shared" si="0"/>
        <v>46</v>
      </c>
      <c r="I13" s="30">
        <f t="shared" si="1"/>
        <v>32</v>
      </c>
      <c r="J13" s="23" t="s">
        <v>94</v>
      </c>
    </row>
    <row r="14" spans="1:10" ht="12.75">
      <c r="A14" s="13" t="s">
        <v>35</v>
      </c>
      <c r="B14" s="11">
        <v>13</v>
      </c>
      <c r="C14" s="6">
        <v>9</v>
      </c>
      <c r="D14" s="6">
        <v>9</v>
      </c>
      <c r="E14" s="6">
        <v>10</v>
      </c>
      <c r="F14" s="6">
        <v>9</v>
      </c>
      <c r="G14" s="6">
        <v>9</v>
      </c>
      <c r="H14" s="29">
        <f t="shared" si="0"/>
        <v>59</v>
      </c>
      <c r="I14" s="30">
        <f t="shared" si="1"/>
        <v>19</v>
      </c>
      <c r="J14" s="23"/>
    </row>
    <row r="15" spans="1:10" ht="13.5" thickBot="1">
      <c r="A15" s="14" t="s">
        <v>36</v>
      </c>
      <c r="B15" s="10">
        <v>10</v>
      </c>
      <c r="C15" s="8">
        <v>5</v>
      </c>
      <c r="D15" s="8">
        <v>6</v>
      </c>
      <c r="E15" s="8">
        <v>3</v>
      </c>
      <c r="F15" s="8">
        <v>8</v>
      </c>
      <c r="G15" s="8">
        <v>6</v>
      </c>
      <c r="H15" s="28">
        <f t="shared" si="0"/>
        <v>38</v>
      </c>
      <c r="I15" s="28">
        <f t="shared" si="1"/>
        <v>40</v>
      </c>
      <c r="J15" s="24" t="s">
        <v>93</v>
      </c>
    </row>
    <row r="16" spans="1:10" s="35" customFormat="1" ht="12.75">
      <c r="A16" s="17" t="s">
        <v>37</v>
      </c>
      <c r="B16" s="5">
        <v>23</v>
      </c>
      <c r="C16" s="4">
        <v>9</v>
      </c>
      <c r="D16" s="4">
        <v>19</v>
      </c>
      <c r="E16" s="4">
        <v>5</v>
      </c>
      <c r="F16" s="4">
        <v>17</v>
      </c>
      <c r="G16" s="4">
        <v>12</v>
      </c>
      <c r="H16" s="29">
        <f t="shared" si="0"/>
        <v>85</v>
      </c>
      <c r="I16" s="30">
        <f>162-H16</f>
        <v>77</v>
      </c>
      <c r="J16" s="23"/>
    </row>
    <row r="17" spans="1:10" ht="12.75">
      <c r="A17" s="13" t="s">
        <v>38</v>
      </c>
      <c r="B17" s="11">
        <v>10</v>
      </c>
      <c r="C17" s="6">
        <v>12</v>
      </c>
      <c r="D17" s="6">
        <v>6</v>
      </c>
      <c r="E17" s="6">
        <v>13</v>
      </c>
      <c r="F17" s="6">
        <v>4</v>
      </c>
      <c r="G17" s="6">
        <v>7</v>
      </c>
      <c r="H17" s="27">
        <f t="shared" si="0"/>
        <v>52</v>
      </c>
      <c r="I17" s="30">
        <f aca="true" t="shared" si="2" ref="I17:I42">162-H17</f>
        <v>110</v>
      </c>
      <c r="J17" s="23" t="s">
        <v>94</v>
      </c>
    </row>
    <row r="18" spans="1:10" ht="12.75">
      <c r="A18" s="13" t="s">
        <v>39</v>
      </c>
      <c r="B18" s="11">
        <v>4</v>
      </c>
      <c r="C18" s="6">
        <v>7</v>
      </c>
      <c r="D18" s="6">
        <v>20</v>
      </c>
      <c r="E18" s="6">
        <v>4</v>
      </c>
      <c r="F18" s="6">
        <v>8</v>
      </c>
      <c r="G18" s="6">
        <v>18</v>
      </c>
      <c r="H18" s="27">
        <f t="shared" si="0"/>
        <v>61</v>
      </c>
      <c r="I18" s="30">
        <f t="shared" si="2"/>
        <v>101</v>
      </c>
      <c r="J18" s="23" t="s">
        <v>94</v>
      </c>
    </row>
    <row r="19" spans="1:10" ht="12.75">
      <c r="A19" s="13" t="s">
        <v>40</v>
      </c>
      <c r="B19" s="11">
        <v>24</v>
      </c>
      <c r="C19" s="6">
        <v>11</v>
      </c>
      <c r="D19" s="6">
        <v>18</v>
      </c>
      <c r="E19" s="6">
        <v>8</v>
      </c>
      <c r="F19" s="6">
        <v>23</v>
      </c>
      <c r="G19" s="6">
        <v>11</v>
      </c>
      <c r="H19" s="27">
        <f t="shared" si="0"/>
        <v>95</v>
      </c>
      <c r="I19" s="30">
        <f t="shared" si="2"/>
        <v>67</v>
      </c>
      <c r="J19" s="23"/>
    </row>
    <row r="20" spans="1:10" ht="12.75">
      <c r="A20" s="13" t="s">
        <v>41</v>
      </c>
      <c r="B20" s="11">
        <v>25</v>
      </c>
      <c r="C20" s="6">
        <v>25</v>
      </c>
      <c r="D20" s="6">
        <v>4</v>
      </c>
      <c r="E20" s="6">
        <v>19</v>
      </c>
      <c r="F20" s="6">
        <v>25</v>
      </c>
      <c r="G20" s="6">
        <v>22</v>
      </c>
      <c r="H20" s="27">
        <f t="shared" si="0"/>
        <v>120</v>
      </c>
      <c r="I20" s="30">
        <f t="shared" si="2"/>
        <v>42</v>
      </c>
      <c r="J20" s="23"/>
    </row>
    <row r="21" spans="1:10" ht="12.75">
      <c r="A21" s="13" t="s">
        <v>42</v>
      </c>
      <c r="B21" s="11">
        <v>11</v>
      </c>
      <c r="C21" s="6">
        <v>13</v>
      </c>
      <c r="D21" s="6">
        <v>9</v>
      </c>
      <c r="E21" s="6">
        <v>17</v>
      </c>
      <c r="F21" s="6">
        <v>15</v>
      </c>
      <c r="G21" s="6">
        <v>8</v>
      </c>
      <c r="H21" s="27">
        <f t="shared" si="0"/>
        <v>73</v>
      </c>
      <c r="I21" s="30">
        <f t="shared" si="2"/>
        <v>89</v>
      </c>
      <c r="J21" s="23"/>
    </row>
    <row r="22" spans="1:10" ht="12.75">
      <c r="A22" s="13" t="s">
        <v>43</v>
      </c>
      <c r="B22" s="11">
        <v>26</v>
      </c>
      <c r="C22" s="6">
        <v>10</v>
      </c>
      <c r="D22" s="6">
        <v>25</v>
      </c>
      <c r="E22" s="6">
        <v>18</v>
      </c>
      <c r="F22" s="6">
        <v>11</v>
      </c>
      <c r="G22" s="6">
        <v>14</v>
      </c>
      <c r="H22" s="27">
        <f t="shared" si="0"/>
        <v>104</v>
      </c>
      <c r="I22" s="30">
        <f t="shared" si="2"/>
        <v>58</v>
      </c>
      <c r="J22" s="23"/>
    </row>
    <row r="23" spans="1:10" ht="12.75">
      <c r="A23" s="13" t="s">
        <v>44</v>
      </c>
      <c r="B23" s="11">
        <v>12</v>
      </c>
      <c r="C23" s="6">
        <v>20</v>
      </c>
      <c r="D23" s="6">
        <v>22</v>
      </c>
      <c r="E23" s="6">
        <v>16</v>
      </c>
      <c r="F23" s="6">
        <v>20</v>
      </c>
      <c r="G23" s="6">
        <v>19</v>
      </c>
      <c r="H23" s="27">
        <f t="shared" si="0"/>
        <v>109</v>
      </c>
      <c r="I23" s="30">
        <f t="shared" si="2"/>
        <v>53</v>
      </c>
      <c r="J23" s="23"/>
    </row>
    <row r="24" spans="1:10" ht="12.75">
      <c r="A24" s="13" t="s">
        <v>45</v>
      </c>
      <c r="B24" s="11">
        <v>3</v>
      </c>
      <c r="C24" s="6">
        <v>1</v>
      </c>
      <c r="D24" s="6">
        <v>1</v>
      </c>
      <c r="E24" s="6">
        <v>1</v>
      </c>
      <c r="F24" s="6">
        <v>10</v>
      </c>
      <c r="G24" s="6">
        <v>4</v>
      </c>
      <c r="H24" s="27">
        <f t="shared" si="0"/>
        <v>20</v>
      </c>
      <c r="I24" s="30">
        <f t="shared" si="2"/>
        <v>142</v>
      </c>
      <c r="J24" s="47" t="s">
        <v>88</v>
      </c>
    </row>
    <row r="25" spans="1:10" ht="12.75">
      <c r="A25" s="13" t="s">
        <v>46</v>
      </c>
      <c r="B25" s="11">
        <v>5</v>
      </c>
      <c r="C25" s="6">
        <v>4</v>
      </c>
      <c r="D25" s="6">
        <v>11</v>
      </c>
      <c r="E25" s="6">
        <v>3</v>
      </c>
      <c r="F25" s="6">
        <v>9</v>
      </c>
      <c r="G25" s="6">
        <v>10</v>
      </c>
      <c r="H25" s="27">
        <f aca="true" t="shared" si="3" ref="H25:H65">SUM(B25:G25)</f>
        <v>42</v>
      </c>
      <c r="I25" s="30">
        <f t="shared" si="2"/>
        <v>120</v>
      </c>
      <c r="J25" s="47" t="s">
        <v>90</v>
      </c>
    </row>
    <row r="26" spans="1:10" ht="12.75">
      <c r="A26" s="13" t="s">
        <v>47</v>
      </c>
      <c r="B26" s="11">
        <v>6</v>
      </c>
      <c r="C26" s="6">
        <v>15</v>
      </c>
      <c r="D26" s="6">
        <v>12</v>
      </c>
      <c r="E26" s="6">
        <v>20</v>
      </c>
      <c r="F26" s="6">
        <v>19</v>
      </c>
      <c r="G26" s="6">
        <v>2</v>
      </c>
      <c r="H26" s="27">
        <f t="shared" si="3"/>
        <v>74</v>
      </c>
      <c r="I26" s="30">
        <f t="shared" si="2"/>
        <v>88</v>
      </c>
      <c r="J26" s="23"/>
    </row>
    <row r="27" spans="1:10" ht="12.75">
      <c r="A27" s="13" t="s">
        <v>48</v>
      </c>
      <c r="B27" s="11">
        <v>17</v>
      </c>
      <c r="C27" s="6">
        <v>18</v>
      </c>
      <c r="D27" s="6">
        <v>24</v>
      </c>
      <c r="E27" s="6">
        <v>14</v>
      </c>
      <c r="F27" s="6">
        <v>14</v>
      </c>
      <c r="G27" s="6">
        <v>25</v>
      </c>
      <c r="H27" s="27">
        <f t="shared" si="3"/>
        <v>112</v>
      </c>
      <c r="I27" s="30">
        <f t="shared" si="2"/>
        <v>50</v>
      </c>
      <c r="J27" s="23"/>
    </row>
    <row r="28" spans="1:10" ht="12.75">
      <c r="A28" s="13" t="s">
        <v>49</v>
      </c>
      <c r="B28" s="11">
        <v>22</v>
      </c>
      <c r="C28" s="6">
        <v>5</v>
      </c>
      <c r="D28" s="6">
        <v>22</v>
      </c>
      <c r="E28" s="6">
        <v>2</v>
      </c>
      <c r="F28" s="6">
        <v>12</v>
      </c>
      <c r="G28" s="6">
        <v>15</v>
      </c>
      <c r="H28" s="27">
        <f t="shared" si="3"/>
        <v>78</v>
      </c>
      <c r="I28" s="30">
        <f t="shared" si="2"/>
        <v>84</v>
      </c>
      <c r="J28" s="23"/>
    </row>
    <row r="29" spans="1:10" ht="12.75">
      <c r="A29" s="13" t="s">
        <v>50</v>
      </c>
      <c r="B29" s="11">
        <v>7</v>
      </c>
      <c r="C29" s="6">
        <v>3</v>
      </c>
      <c r="D29" s="6">
        <v>13</v>
      </c>
      <c r="E29" s="6">
        <v>7</v>
      </c>
      <c r="F29" s="6">
        <v>6</v>
      </c>
      <c r="G29" s="6">
        <v>1</v>
      </c>
      <c r="H29" s="27">
        <f t="shared" si="3"/>
        <v>37</v>
      </c>
      <c r="I29" s="30">
        <f t="shared" si="2"/>
        <v>125</v>
      </c>
      <c r="J29" s="47" t="s">
        <v>89</v>
      </c>
    </row>
    <row r="30" spans="1:10" ht="12.75">
      <c r="A30" s="13" t="s">
        <v>51</v>
      </c>
      <c r="B30" s="11">
        <v>18</v>
      </c>
      <c r="C30" s="6">
        <v>21</v>
      </c>
      <c r="D30" s="6">
        <v>14</v>
      </c>
      <c r="E30" s="6">
        <v>26</v>
      </c>
      <c r="F30" s="6">
        <v>22</v>
      </c>
      <c r="G30" s="6">
        <v>23</v>
      </c>
      <c r="H30" s="27">
        <f t="shared" si="3"/>
        <v>124</v>
      </c>
      <c r="I30" s="30">
        <f t="shared" si="2"/>
        <v>38</v>
      </c>
      <c r="J30" s="23"/>
    </row>
    <row r="31" spans="1:10" ht="12.75">
      <c r="A31" s="13" t="s">
        <v>52</v>
      </c>
      <c r="B31" s="11">
        <v>21</v>
      </c>
      <c r="C31" s="6">
        <v>23</v>
      </c>
      <c r="D31" s="6">
        <v>7</v>
      </c>
      <c r="E31" s="6">
        <v>6</v>
      </c>
      <c r="F31" s="6">
        <v>21</v>
      </c>
      <c r="G31" s="6">
        <v>27</v>
      </c>
      <c r="H31" s="27">
        <f t="shared" si="3"/>
        <v>105</v>
      </c>
      <c r="I31" s="30">
        <f t="shared" si="2"/>
        <v>57</v>
      </c>
      <c r="J31" s="23"/>
    </row>
    <row r="32" spans="1:10" ht="12.75">
      <c r="A32" s="13" t="s">
        <v>53</v>
      </c>
      <c r="B32" s="11">
        <v>27</v>
      </c>
      <c r="C32" s="6">
        <v>16</v>
      </c>
      <c r="D32" s="6">
        <v>27</v>
      </c>
      <c r="E32" s="6">
        <v>25</v>
      </c>
      <c r="F32" s="6">
        <v>18</v>
      </c>
      <c r="G32" s="6">
        <v>17</v>
      </c>
      <c r="H32" s="27">
        <f t="shared" si="3"/>
        <v>130</v>
      </c>
      <c r="I32" s="30">
        <f t="shared" si="2"/>
        <v>32</v>
      </c>
      <c r="J32" s="23"/>
    </row>
    <row r="33" spans="1:10" ht="12.75">
      <c r="A33" s="13" t="s">
        <v>54</v>
      </c>
      <c r="B33" s="11">
        <v>19</v>
      </c>
      <c r="C33" s="6">
        <v>26</v>
      </c>
      <c r="D33" s="6">
        <v>16</v>
      </c>
      <c r="E33" s="6">
        <v>24</v>
      </c>
      <c r="F33" s="6">
        <v>24</v>
      </c>
      <c r="G33" s="6">
        <v>9</v>
      </c>
      <c r="H33" s="27">
        <f t="shared" si="3"/>
        <v>118</v>
      </c>
      <c r="I33" s="30">
        <f t="shared" si="2"/>
        <v>44</v>
      </c>
      <c r="J33" s="23"/>
    </row>
    <row r="34" spans="1:10" ht="12.75">
      <c r="A34" s="25" t="s">
        <v>55</v>
      </c>
      <c r="B34" s="12">
        <v>8</v>
      </c>
      <c r="C34" s="7">
        <v>14</v>
      </c>
      <c r="D34" s="7">
        <v>5</v>
      </c>
      <c r="E34" s="7">
        <v>12</v>
      </c>
      <c r="F34" s="7">
        <v>3</v>
      </c>
      <c r="G34" s="7">
        <v>6</v>
      </c>
      <c r="H34" s="27">
        <f t="shared" si="3"/>
        <v>48</v>
      </c>
      <c r="I34" s="30">
        <f t="shared" si="2"/>
        <v>114</v>
      </c>
      <c r="J34" s="32" t="s">
        <v>93</v>
      </c>
    </row>
    <row r="35" spans="1:10" ht="12.75">
      <c r="A35" s="25" t="s">
        <v>56</v>
      </c>
      <c r="B35" s="12">
        <v>15</v>
      </c>
      <c r="C35" s="7">
        <v>24</v>
      </c>
      <c r="D35" s="7">
        <v>3</v>
      </c>
      <c r="E35" s="7">
        <v>22</v>
      </c>
      <c r="F35" s="7">
        <v>27</v>
      </c>
      <c r="G35" s="7">
        <v>26</v>
      </c>
      <c r="H35" s="27">
        <f t="shared" si="3"/>
        <v>117</v>
      </c>
      <c r="I35" s="30">
        <f t="shared" si="2"/>
        <v>45</v>
      </c>
      <c r="J35" s="46"/>
    </row>
    <row r="36" spans="1:10" ht="12.75">
      <c r="A36" s="25" t="s">
        <v>57</v>
      </c>
      <c r="B36" s="12">
        <v>9</v>
      </c>
      <c r="C36" s="7">
        <v>2</v>
      </c>
      <c r="D36" s="7">
        <v>10</v>
      </c>
      <c r="E36" s="7">
        <v>9</v>
      </c>
      <c r="F36" s="7">
        <v>7</v>
      </c>
      <c r="G36" s="7">
        <v>16</v>
      </c>
      <c r="H36" s="27">
        <f t="shared" si="3"/>
        <v>53</v>
      </c>
      <c r="I36" s="30">
        <f t="shared" si="2"/>
        <v>109</v>
      </c>
      <c r="J36" s="32" t="s">
        <v>94</v>
      </c>
    </row>
    <row r="37" spans="1:10" ht="12.75">
      <c r="A37" s="25" t="s">
        <v>58</v>
      </c>
      <c r="B37" s="12">
        <v>20</v>
      </c>
      <c r="C37" s="7">
        <v>27</v>
      </c>
      <c r="D37" s="7">
        <v>26</v>
      </c>
      <c r="E37" s="7">
        <v>27</v>
      </c>
      <c r="F37" s="7">
        <v>26</v>
      </c>
      <c r="G37" s="7">
        <v>24</v>
      </c>
      <c r="H37" s="27">
        <f t="shared" si="3"/>
        <v>150</v>
      </c>
      <c r="I37" s="30">
        <f t="shared" si="2"/>
        <v>12</v>
      </c>
      <c r="J37" s="46"/>
    </row>
    <row r="38" spans="1:10" ht="12.75">
      <c r="A38" s="25" t="s">
        <v>59</v>
      </c>
      <c r="B38" s="12">
        <v>13</v>
      </c>
      <c r="C38" s="7">
        <v>22</v>
      </c>
      <c r="D38" s="7">
        <v>15</v>
      </c>
      <c r="E38" s="7">
        <v>15</v>
      </c>
      <c r="F38" s="7">
        <v>5</v>
      </c>
      <c r="G38" s="7">
        <v>21</v>
      </c>
      <c r="H38" s="27">
        <f t="shared" si="3"/>
        <v>91</v>
      </c>
      <c r="I38" s="30">
        <f t="shared" si="2"/>
        <v>71</v>
      </c>
      <c r="J38" s="32"/>
    </row>
    <row r="39" spans="1:10" ht="12.75">
      <c r="A39" s="25" t="s">
        <v>60</v>
      </c>
      <c r="B39" s="12">
        <v>1</v>
      </c>
      <c r="C39" s="7">
        <v>19</v>
      </c>
      <c r="D39" s="7">
        <v>2</v>
      </c>
      <c r="E39" s="7">
        <v>21</v>
      </c>
      <c r="F39" s="7">
        <v>1</v>
      </c>
      <c r="G39" s="7">
        <v>3</v>
      </c>
      <c r="H39" s="27">
        <f t="shared" si="3"/>
        <v>47</v>
      </c>
      <c r="I39" s="30">
        <f t="shared" si="2"/>
        <v>115</v>
      </c>
      <c r="J39" s="46" t="s">
        <v>92</v>
      </c>
    </row>
    <row r="40" spans="1:10" ht="12.75">
      <c r="A40" s="25" t="s">
        <v>61</v>
      </c>
      <c r="B40" s="12">
        <v>2</v>
      </c>
      <c r="C40" s="7">
        <v>6</v>
      </c>
      <c r="D40" s="7">
        <v>18</v>
      </c>
      <c r="E40" s="7">
        <v>11</v>
      </c>
      <c r="F40" s="7">
        <v>2</v>
      </c>
      <c r="G40" s="7">
        <v>5</v>
      </c>
      <c r="H40" s="27">
        <f t="shared" si="3"/>
        <v>44</v>
      </c>
      <c r="I40" s="30">
        <f t="shared" si="2"/>
        <v>118</v>
      </c>
      <c r="J40" s="32" t="s">
        <v>91</v>
      </c>
    </row>
    <row r="41" spans="1:10" ht="12.75">
      <c r="A41" s="25" t="s">
        <v>62</v>
      </c>
      <c r="B41" s="12">
        <v>14</v>
      </c>
      <c r="C41" s="7">
        <v>8</v>
      </c>
      <c r="D41" s="7">
        <v>21</v>
      </c>
      <c r="E41" s="7">
        <v>10</v>
      </c>
      <c r="F41" s="7">
        <v>16</v>
      </c>
      <c r="G41" s="7">
        <v>13</v>
      </c>
      <c r="H41" s="27">
        <f t="shared" si="3"/>
        <v>82</v>
      </c>
      <c r="I41" s="30">
        <f t="shared" si="2"/>
        <v>80</v>
      </c>
      <c r="J41" s="46"/>
    </row>
    <row r="42" spans="1:10" ht="13.5" thickBot="1">
      <c r="A42" s="14" t="s">
        <v>63</v>
      </c>
      <c r="B42" s="10">
        <v>19</v>
      </c>
      <c r="C42" s="8">
        <v>17</v>
      </c>
      <c r="D42" s="8">
        <v>17</v>
      </c>
      <c r="E42" s="8">
        <v>23</v>
      </c>
      <c r="F42" s="8">
        <v>13</v>
      </c>
      <c r="G42" s="8">
        <v>20</v>
      </c>
      <c r="H42" s="28">
        <f t="shared" si="3"/>
        <v>109</v>
      </c>
      <c r="I42" s="28">
        <f t="shared" si="2"/>
        <v>53</v>
      </c>
      <c r="J42" s="24"/>
    </row>
    <row r="43" spans="1:10" ht="12.75">
      <c r="A43" s="17" t="s">
        <v>64</v>
      </c>
      <c r="B43" s="5">
        <v>6</v>
      </c>
      <c r="C43" s="4">
        <v>9</v>
      </c>
      <c r="D43" s="4">
        <v>8</v>
      </c>
      <c r="E43" s="4">
        <v>9</v>
      </c>
      <c r="F43" s="4">
        <v>6</v>
      </c>
      <c r="G43" s="4">
        <v>1</v>
      </c>
      <c r="H43" s="29">
        <f t="shared" si="3"/>
        <v>39</v>
      </c>
      <c r="I43" s="30">
        <f>138-H43</f>
        <v>99</v>
      </c>
      <c r="J43" s="23" t="s">
        <v>92</v>
      </c>
    </row>
    <row r="44" spans="1:10" ht="12.75">
      <c r="A44" s="13" t="s">
        <v>65</v>
      </c>
      <c r="B44" s="11">
        <v>7</v>
      </c>
      <c r="C44" s="6">
        <v>6</v>
      </c>
      <c r="D44" s="6">
        <v>7</v>
      </c>
      <c r="E44" s="6">
        <v>2</v>
      </c>
      <c r="F44" s="6">
        <v>7</v>
      </c>
      <c r="G44" s="6">
        <v>4</v>
      </c>
      <c r="H44" s="27">
        <f t="shared" si="3"/>
        <v>33</v>
      </c>
      <c r="I44" s="30">
        <f aca="true" t="shared" si="4" ref="I44:I65">138-H44</f>
        <v>105</v>
      </c>
      <c r="J44" s="47" t="s">
        <v>89</v>
      </c>
    </row>
    <row r="45" spans="1:10" ht="12.75">
      <c r="A45" s="13" t="s">
        <v>66</v>
      </c>
      <c r="B45" s="11">
        <v>5</v>
      </c>
      <c r="C45" s="6">
        <v>10</v>
      </c>
      <c r="D45" s="6">
        <v>12</v>
      </c>
      <c r="E45" s="6">
        <v>10</v>
      </c>
      <c r="F45" s="6">
        <v>12</v>
      </c>
      <c r="G45" s="6">
        <v>7</v>
      </c>
      <c r="H45" s="27">
        <f t="shared" si="3"/>
        <v>56</v>
      </c>
      <c r="I45" s="30">
        <f t="shared" si="4"/>
        <v>82</v>
      </c>
      <c r="J45" s="23" t="s">
        <v>94</v>
      </c>
    </row>
    <row r="46" spans="1:10" ht="12.75">
      <c r="A46" s="13" t="s">
        <v>68</v>
      </c>
      <c r="B46" s="11">
        <v>3</v>
      </c>
      <c r="C46" s="6">
        <v>2</v>
      </c>
      <c r="D46" s="6">
        <v>10</v>
      </c>
      <c r="E46" s="6">
        <v>8</v>
      </c>
      <c r="F46" s="6">
        <v>2</v>
      </c>
      <c r="G46" s="6">
        <v>10</v>
      </c>
      <c r="H46" s="27">
        <f t="shared" si="3"/>
        <v>35</v>
      </c>
      <c r="I46" s="30">
        <f t="shared" si="4"/>
        <v>103</v>
      </c>
      <c r="J46" s="47" t="s">
        <v>90</v>
      </c>
    </row>
    <row r="47" spans="1:10" ht="12.75">
      <c r="A47" s="13" t="s">
        <v>67</v>
      </c>
      <c r="B47" s="11">
        <v>8</v>
      </c>
      <c r="C47" s="6">
        <v>21</v>
      </c>
      <c r="D47" s="6">
        <v>4</v>
      </c>
      <c r="E47" s="6">
        <v>7</v>
      </c>
      <c r="F47" s="6">
        <v>15</v>
      </c>
      <c r="G47" s="6">
        <v>14</v>
      </c>
      <c r="H47" s="27">
        <f t="shared" si="3"/>
        <v>69</v>
      </c>
      <c r="I47" s="30">
        <f t="shared" si="4"/>
        <v>69</v>
      </c>
      <c r="J47" s="23" t="s">
        <v>94</v>
      </c>
    </row>
    <row r="48" spans="1:10" ht="12.75">
      <c r="A48" s="13" t="s">
        <v>69</v>
      </c>
      <c r="B48" s="11">
        <v>21</v>
      </c>
      <c r="C48" s="6">
        <v>22</v>
      </c>
      <c r="D48" s="6">
        <v>20</v>
      </c>
      <c r="E48" s="6">
        <v>19</v>
      </c>
      <c r="F48" s="6">
        <v>11</v>
      </c>
      <c r="G48" s="6">
        <v>18</v>
      </c>
      <c r="H48" s="27">
        <f t="shared" si="3"/>
        <v>111</v>
      </c>
      <c r="I48" s="30">
        <f t="shared" si="4"/>
        <v>27</v>
      </c>
      <c r="J48" s="23"/>
    </row>
    <row r="49" spans="1:10" ht="12.75">
      <c r="A49" s="13" t="s">
        <v>70</v>
      </c>
      <c r="B49" s="11">
        <v>1</v>
      </c>
      <c r="C49" s="6">
        <v>1</v>
      </c>
      <c r="D49" s="6">
        <v>3</v>
      </c>
      <c r="E49" s="6">
        <v>1</v>
      </c>
      <c r="F49" s="6">
        <v>1</v>
      </c>
      <c r="G49" s="6">
        <v>5</v>
      </c>
      <c r="H49" s="27">
        <f t="shared" si="3"/>
        <v>12</v>
      </c>
      <c r="I49" s="30">
        <f t="shared" si="4"/>
        <v>126</v>
      </c>
      <c r="J49" s="47" t="s">
        <v>88</v>
      </c>
    </row>
    <row r="50" spans="1:10" ht="12.75">
      <c r="A50" s="13" t="s">
        <v>71</v>
      </c>
      <c r="B50" s="11">
        <v>10</v>
      </c>
      <c r="C50" s="6">
        <v>18</v>
      </c>
      <c r="D50" s="6">
        <v>21</v>
      </c>
      <c r="E50" s="6">
        <v>6</v>
      </c>
      <c r="F50" s="6">
        <v>18</v>
      </c>
      <c r="G50" s="6">
        <v>15</v>
      </c>
      <c r="H50" s="27">
        <f t="shared" si="3"/>
        <v>88</v>
      </c>
      <c r="I50" s="30">
        <f t="shared" si="4"/>
        <v>50</v>
      </c>
      <c r="J50" s="23"/>
    </row>
    <row r="51" spans="1:10" ht="12.75">
      <c r="A51" s="13" t="s">
        <v>72</v>
      </c>
      <c r="B51" s="11">
        <v>11</v>
      </c>
      <c r="C51" s="6">
        <v>7</v>
      </c>
      <c r="D51" s="6">
        <v>5</v>
      </c>
      <c r="E51" s="6">
        <v>18</v>
      </c>
      <c r="F51" s="6">
        <v>8</v>
      </c>
      <c r="G51" s="6">
        <v>6</v>
      </c>
      <c r="H51" s="27">
        <f t="shared" si="3"/>
        <v>55</v>
      </c>
      <c r="I51" s="30">
        <f t="shared" si="4"/>
        <v>83</v>
      </c>
      <c r="J51" s="23" t="s">
        <v>94</v>
      </c>
    </row>
    <row r="52" spans="1:10" ht="12.75">
      <c r="A52" s="13" t="s">
        <v>73</v>
      </c>
      <c r="B52" s="11">
        <v>12</v>
      </c>
      <c r="C52" s="6">
        <v>16</v>
      </c>
      <c r="D52" s="6">
        <v>22</v>
      </c>
      <c r="E52" s="6">
        <v>13</v>
      </c>
      <c r="F52" s="6">
        <v>5</v>
      </c>
      <c r="G52" s="6">
        <v>21</v>
      </c>
      <c r="H52" s="27">
        <f t="shared" si="3"/>
        <v>89</v>
      </c>
      <c r="I52" s="30">
        <f t="shared" si="4"/>
        <v>49</v>
      </c>
      <c r="J52" s="23"/>
    </row>
    <row r="53" spans="1:10" ht="12.75">
      <c r="A53" s="13" t="s">
        <v>74</v>
      </c>
      <c r="B53" s="11">
        <v>22</v>
      </c>
      <c r="C53" s="6">
        <v>23</v>
      </c>
      <c r="D53" s="6">
        <v>19</v>
      </c>
      <c r="E53" s="6">
        <v>23</v>
      </c>
      <c r="F53" s="6">
        <v>23</v>
      </c>
      <c r="G53" s="6">
        <v>22</v>
      </c>
      <c r="H53" s="27">
        <f t="shared" si="3"/>
        <v>132</v>
      </c>
      <c r="I53" s="30">
        <f t="shared" si="4"/>
        <v>6</v>
      </c>
      <c r="J53" s="23"/>
    </row>
    <row r="54" spans="1:10" ht="12.75">
      <c r="A54" s="13" t="s">
        <v>75</v>
      </c>
      <c r="B54" s="11">
        <v>19</v>
      </c>
      <c r="C54" s="6">
        <v>15</v>
      </c>
      <c r="D54" s="6">
        <v>6</v>
      </c>
      <c r="E54" s="6">
        <v>3</v>
      </c>
      <c r="F54" s="6">
        <v>3</v>
      </c>
      <c r="G54" s="6">
        <v>20</v>
      </c>
      <c r="H54" s="27">
        <f t="shared" si="3"/>
        <v>66</v>
      </c>
      <c r="I54" s="30">
        <f t="shared" si="4"/>
        <v>72</v>
      </c>
      <c r="J54" s="23" t="s">
        <v>94</v>
      </c>
    </row>
    <row r="55" spans="1:10" ht="12.75">
      <c r="A55" s="13" t="s">
        <v>76</v>
      </c>
      <c r="B55" s="11">
        <v>13</v>
      </c>
      <c r="C55" s="6">
        <v>8</v>
      </c>
      <c r="D55" s="6">
        <v>1</v>
      </c>
      <c r="E55" s="6">
        <v>12</v>
      </c>
      <c r="F55" s="6">
        <v>4</v>
      </c>
      <c r="G55" s="6">
        <v>2</v>
      </c>
      <c r="H55" s="27">
        <f t="shared" si="3"/>
        <v>40</v>
      </c>
      <c r="I55" s="30">
        <f t="shared" si="4"/>
        <v>98</v>
      </c>
      <c r="J55" s="23" t="s">
        <v>93</v>
      </c>
    </row>
    <row r="56" spans="1:10" ht="12.75">
      <c r="A56" s="13" t="s">
        <v>77</v>
      </c>
      <c r="B56" s="11">
        <v>4</v>
      </c>
      <c r="C56" s="6">
        <v>4</v>
      </c>
      <c r="D56" s="6">
        <v>2</v>
      </c>
      <c r="E56" s="6">
        <v>11</v>
      </c>
      <c r="F56" s="6">
        <v>9</v>
      </c>
      <c r="G56" s="6">
        <v>8</v>
      </c>
      <c r="H56" s="27">
        <f t="shared" si="3"/>
        <v>38</v>
      </c>
      <c r="I56" s="30">
        <f t="shared" si="4"/>
        <v>100</v>
      </c>
      <c r="J56" s="23" t="s">
        <v>91</v>
      </c>
    </row>
    <row r="57" spans="1:10" ht="12.75">
      <c r="A57" s="13" t="s">
        <v>78</v>
      </c>
      <c r="B57" s="11">
        <v>9</v>
      </c>
      <c r="C57" s="6">
        <v>5</v>
      </c>
      <c r="D57" s="6">
        <v>11</v>
      </c>
      <c r="E57" s="6">
        <v>4</v>
      </c>
      <c r="F57" s="6">
        <v>10</v>
      </c>
      <c r="G57" s="6">
        <v>12</v>
      </c>
      <c r="H57" s="27">
        <f t="shared" si="3"/>
        <v>51</v>
      </c>
      <c r="I57" s="30">
        <f t="shared" si="4"/>
        <v>87</v>
      </c>
      <c r="J57" s="23" t="s">
        <v>94</v>
      </c>
    </row>
    <row r="58" spans="1:10" ht="12.75">
      <c r="A58" s="25" t="s">
        <v>79</v>
      </c>
      <c r="B58" s="12">
        <v>2</v>
      </c>
      <c r="C58" s="7">
        <v>11</v>
      </c>
      <c r="D58" s="7">
        <v>13</v>
      </c>
      <c r="E58" s="7">
        <v>5</v>
      </c>
      <c r="F58" s="7">
        <v>20</v>
      </c>
      <c r="G58" s="7">
        <v>19</v>
      </c>
      <c r="H58" s="27">
        <f t="shared" si="3"/>
        <v>70</v>
      </c>
      <c r="I58" s="30">
        <f t="shared" si="4"/>
        <v>68</v>
      </c>
      <c r="J58" s="23" t="s">
        <v>94</v>
      </c>
    </row>
    <row r="59" spans="1:10" ht="12.75">
      <c r="A59" s="25" t="s">
        <v>80</v>
      </c>
      <c r="B59" s="12">
        <v>20</v>
      </c>
      <c r="C59" s="7">
        <v>13</v>
      </c>
      <c r="D59" s="7">
        <v>15</v>
      </c>
      <c r="E59" s="7">
        <v>17</v>
      </c>
      <c r="F59" s="7">
        <v>17</v>
      </c>
      <c r="G59" s="7">
        <v>3</v>
      </c>
      <c r="H59" s="27">
        <f t="shared" si="3"/>
        <v>85</v>
      </c>
      <c r="I59" s="30">
        <f t="shared" si="4"/>
        <v>53</v>
      </c>
      <c r="J59" s="23"/>
    </row>
    <row r="60" spans="1:10" ht="12.75">
      <c r="A60" s="25" t="s">
        <v>81</v>
      </c>
      <c r="B60" s="12">
        <v>17</v>
      </c>
      <c r="C60" s="7">
        <v>17</v>
      </c>
      <c r="D60" s="7">
        <v>18</v>
      </c>
      <c r="E60" s="7">
        <v>20</v>
      </c>
      <c r="F60" s="7">
        <v>16</v>
      </c>
      <c r="G60" s="7">
        <v>16</v>
      </c>
      <c r="H60" s="27">
        <f t="shared" si="3"/>
        <v>104</v>
      </c>
      <c r="I60" s="30">
        <f t="shared" si="4"/>
        <v>34</v>
      </c>
      <c r="J60" s="23"/>
    </row>
    <row r="61" spans="1:10" ht="12.75">
      <c r="A61" s="25" t="s">
        <v>82</v>
      </c>
      <c r="B61" s="12">
        <v>16</v>
      </c>
      <c r="C61" s="7">
        <v>12</v>
      </c>
      <c r="D61" s="7">
        <v>23</v>
      </c>
      <c r="E61" s="7">
        <v>21</v>
      </c>
      <c r="F61" s="7">
        <v>14</v>
      </c>
      <c r="G61" s="7">
        <v>11</v>
      </c>
      <c r="H61" s="27">
        <f t="shared" si="3"/>
        <v>97</v>
      </c>
      <c r="I61" s="30">
        <f t="shared" si="4"/>
        <v>41</v>
      </c>
      <c r="J61" s="23"/>
    </row>
    <row r="62" spans="1:10" ht="12.75">
      <c r="A62" s="25" t="s">
        <v>83</v>
      </c>
      <c r="B62" s="12">
        <v>23</v>
      </c>
      <c r="C62" s="7">
        <v>19</v>
      </c>
      <c r="D62" s="7">
        <v>9</v>
      </c>
      <c r="E62" s="7">
        <v>15</v>
      </c>
      <c r="F62" s="7">
        <v>19</v>
      </c>
      <c r="G62" s="7">
        <v>23</v>
      </c>
      <c r="H62" s="27">
        <f t="shared" si="3"/>
        <v>108</v>
      </c>
      <c r="I62" s="30">
        <f t="shared" si="4"/>
        <v>30</v>
      </c>
      <c r="J62" s="23"/>
    </row>
    <row r="63" spans="1:10" ht="12.75">
      <c r="A63" s="13" t="s">
        <v>84</v>
      </c>
      <c r="B63" s="12">
        <v>14</v>
      </c>
      <c r="C63" s="7">
        <v>3</v>
      </c>
      <c r="D63" s="7">
        <v>17</v>
      </c>
      <c r="E63" s="7">
        <v>14</v>
      </c>
      <c r="F63" s="7">
        <v>13</v>
      </c>
      <c r="G63" s="7">
        <v>13</v>
      </c>
      <c r="H63" s="27">
        <f t="shared" si="3"/>
        <v>74</v>
      </c>
      <c r="I63" s="30">
        <f t="shared" si="4"/>
        <v>64</v>
      </c>
      <c r="J63" s="32" t="s">
        <v>94</v>
      </c>
    </row>
    <row r="64" spans="1:10" ht="12.75">
      <c r="A64" s="37" t="s">
        <v>85</v>
      </c>
      <c r="B64" s="12">
        <v>15</v>
      </c>
      <c r="C64" s="7">
        <v>14</v>
      </c>
      <c r="D64" s="7">
        <v>16</v>
      </c>
      <c r="E64" s="7">
        <v>16</v>
      </c>
      <c r="F64" s="7">
        <v>22</v>
      </c>
      <c r="G64" s="7">
        <v>9</v>
      </c>
      <c r="H64" s="27">
        <f t="shared" si="3"/>
        <v>92</v>
      </c>
      <c r="I64" s="30">
        <f t="shared" si="4"/>
        <v>46</v>
      </c>
      <c r="J64" s="46"/>
    </row>
    <row r="65" spans="1:10" ht="13.5" thickBot="1">
      <c r="A65" s="36" t="s">
        <v>86</v>
      </c>
      <c r="B65" s="10">
        <v>18</v>
      </c>
      <c r="C65" s="8">
        <v>20</v>
      </c>
      <c r="D65" s="8">
        <v>14</v>
      </c>
      <c r="E65" s="8">
        <v>22</v>
      </c>
      <c r="F65" s="8">
        <v>21</v>
      </c>
      <c r="G65" s="8">
        <v>17</v>
      </c>
      <c r="H65" s="28">
        <f t="shared" si="3"/>
        <v>112</v>
      </c>
      <c r="I65" s="28">
        <f t="shared" si="4"/>
        <v>26</v>
      </c>
      <c r="J65" s="24"/>
    </row>
    <row r="66" spans="1:9" ht="14.25">
      <c r="A66" s="18" t="s">
        <v>87</v>
      </c>
      <c r="B66" s="18" t="s">
        <v>21</v>
      </c>
      <c r="C66" s="20"/>
      <c r="D66" s="19"/>
      <c r="E66" s="18"/>
      <c r="F66" s="18" t="s">
        <v>14</v>
      </c>
      <c r="G66" s="18"/>
      <c r="H66" s="18"/>
      <c r="I66" s="18" t="s">
        <v>22</v>
      </c>
    </row>
    <row r="67" spans="1:9" ht="14.25">
      <c r="A67" s="18"/>
      <c r="B67" s="3"/>
      <c r="C67" s="3"/>
      <c r="D67" s="3"/>
      <c r="E67" s="3"/>
      <c r="F67" s="3"/>
      <c r="G67" s="3"/>
      <c r="H67" s="3"/>
      <c r="I67" s="3"/>
    </row>
    <row r="68" spans="1:9" ht="15">
      <c r="A68" s="2" t="s">
        <v>3</v>
      </c>
      <c r="B68" s="3"/>
      <c r="C68" s="3"/>
      <c r="D68" s="3"/>
      <c r="E68" s="3"/>
      <c r="F68" s="3"/>
      <c r="G68" s="3"/>
      <c r="H68" s="3"/>
      <c r="I68" s="3"/>
    </row>
    <row r="69" spans="1:9" ht="15">
      <c r="A69" s="2" t="s">
        <v>4</v>
      </c>
      <c r="B69" s="3"/>
      <c r="C69" s="3"/>
      <c r="D69" s="3"/>
      <c r="E69" s="3"/>
      <c r="F69" s="3"/>
      <c r="G69" s="3"/>
      <c r="H69" s="3"/>
      <c r="I69" s="3"/>
    </row>
    <row r="70" spans="1:9" ht="15">
      <c r="A70" s="2" t="s">
        <v>5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2" t="s">
        <v>6</v>
      </c>
      <c r="B71" s="3"/>
      <c r="C71" s="3"/>
      <c r="D71" s="3"/>
      <c r="E71" s="3"/>
      <c r="F71" s="3"/>
      <c r="G71" s="3"/>
      <c r="H71" s="3"/>
      <c r="I71" s="3"/>
    </row>
    <row r="72" spans="1:9" ht="15">
      <c r="A72" s="2" t="s">
        <v>7</v>
      </c>
      <c r="B72" s="3"/>
      <c r="C72" s="3"/>
      <c r="D72" s="3"/>
      <c r="E72" s="3"/>
      <c r="F72" s="3"/>
      <c r="G72" s="3"/>
      <c r="H72" s="3"/>
      <c r="I72" s="3"/>
    </row>
    <row r="73" spans="1:9" ht="15">
      <c r="A73" s="2" t="s">
        <v>17</v>
      </c>
      <c r="B73" s="3" t="s">
        <v>20</v>
      </c>
      <c r="C73" s="3" t="s">
        <v>18</v>
      </c>
      <c r="D73" s="3" t="s">
        <v>19</v>
      </c>
      <c r="E73" s="3"/>
      <c r="F73" s="3"/>
      <c r="G73" s="3"/>
      <c r="H73" s="3"/>
      <c r="I73" s="3"/>
    </row>
    <row r="74" spans="1:9" ht="15">
      <c r="A74" s="2" t="s">
        <v>8</v>
      </c>
      <c r="B74" s="3"/>
      <c r="C74" s="3"/>
      <c r="D74" s="3"/>
      <c r="E74" s="3"/>
      <c r="F74" s="3"/>
      <c r="G74" s="3"/>
      <c r="H74" s="3"/>
      <c r="I74" s="3"/>
    </row>
    <row r="75" spans="1:9" ht="15">
      <c r="A75" s="2" t="s">
        <v>10</v>
      </c>
      <c r="B75" s="3"/>
      <c r="C75" s="3"/>
      <c r="D75" s="3"/>
      <c r="E75" s="3"/>
      <c r="F75" s="3"/>
      <c r="G75" s="3"/>
      <c r="H75" s="3"/>
      <c r="I75" s="3"/>
    </row>
    <row r="76" spans="1:9" ht="15">
      <c r="A76" s="2" t="s">
        <v>9</v>
      </c>
      <c r="B76" s="3"/>
      <c r="C76" s="3"/>
      <c r="D76" s="3"/>
      <c r="E76" s="3"/>
      <c r="F76" s="3"/>
      <c r="G76" s="3"/>
      <c r="H76" s="3"/>
      <c r="I76" s="3"/>
    </row>
    <row r="77" spans="1:9" ht="15">
      <c r="A77" s="22" t="s">
        <v>12</v>
      </c>
      <c r="B77" s="3"/>
      <c r="C77" s="21"/>
      <c r="D77" s="3"/>
      <c r="E77" s="3"/>
      <c r="F77" s="3"/>
      <c r="G77" s="3"/>
      <c r="H77" s="3"/>
      <c r="I77" s="3"/>
    </row>
    <row r="78" spans="1:9" ht="15">
      <c r="A78" s="22" t="s">
        <v>13</v>
      </c>
      <c r="B78" s="3"/>
      <c r="C78" s="3"/>
      <c r="D78" s="3"/>
      <c r="E78" s="3"/>
      <c r="F78" s="3"/>
      <c r="G78" s="3"/>
      <c r="H78" s="3"/>
      <c r="I78" s="3"/>
    </row>
    <row r="79" spans="1:9" ht="15">
      <c r="A79" s="2" t="s">
        <v>11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"/>
      <c r="B80" s="3"/>
      <c r="C80" s="3"/>
      <c r="D80" s="3"/>
      <c r="E80" s="3"/>
      <c r="F80" s="3"/>
      <c r="G80" s="3"/>
      <c r="H80" s="3"/>
      <c r="I80" s="3"/>
    </row>
    <row r="81" spans="1:9" ht="15">
      <c r="A81" s="2" t="s">
        <v>23</v>
      </c>
      <c r="B81" s="3"/>
      <c r="C81" s="3"/>
      <c r="D81" s="3"/>
      <c r="E81" s="3"/>
      <c r="F81" s="3"/>
      <c r="G81" s="3"/>
      <c r="H81" s="3"/>
      <c r="I81" s="3"/>
    </row>
    <row r="82" spans="1:9" ht="15">
      <c r="A82" s="2"/>
      <c r="B82" s="3"/>
      <c r="C82" s="3"/>
      <c r="D82" s="3"/>
      <c r="E82" s="3"/>
      <c r="F82" s="3"/>
      <c r="G82" s="3"/>
      <c r="H82" s="3"/>
      <c r="I82" s="3"/>
    </row>
    <row r="83" spans="1:9" ht="15">
      <c r="A83" s="2"/>
      <c r="B83" s="3"/>
      <c r="C83" s="3"/>
      <c r="D83" s="3"/>
      <c r="E83" s="3"/>
      <c r="F83" s="3"/>
      <c r="G83" s="3"/>
      <c r="H83" s="3"/>
      <c r="I83" s="3"/>
    </row>
    <row r="84" spans="1:9" ht="15">
      <c r="A84" s="2"/>
      <c r="B84" s="3"/>
      <c r="C84" s="3"/>
      <c r="D84" s="3"/>
      <c r="E84" s="3"/>
      <c r="F84" s="3"/>
      <c r="G84" s="3"/>
      <c r="H84" s="3"/>
      <c r="I84" s="3"/>
    </row>
    <row r="85" spans="1:9" ht="15">
      <c r="A85" s="2"/>
      <c r="B85" s="3"/>
      <c r="C85" s="3"/>
      <c r="D85" s="3"/>
      <c r="E85" s="3"/>
      <c r="F85" s="3"/>
      <c r="G85" s="3"/>
      <c r="H85" s="3"/>
      <c r="I85" s="3"/>
    </row>
    <row r="86" spans="1:9" ht="15">
      <c r="A86" s="2"/>
      <c r="B86" s="3"/>
      <c r="C86" s="3"/>
      <c r="D86" s="3"/>
      <c r="E86" s="3"/>
      <c r="F86" s="3"/>
      <c r="G86" s="3"/>
      <c r="H86" s="3"/>
      <c r="I86" s="3"/>
    </row>
    <row r="87" spans="1:9" ht="15">
      <c r="A87" s="2"/>
      <c r="B87" s="3"/>
      <c r="C87" s="3"/>
      <c r="D87" s="3"/>
      <c r="E87" s="3"/>
      <c r="F87" s="3"/>
      <c r="G87" s="3"/>
      <c r="H87" s="3"/>
      <c r="I87" s="3"/>
    </row>
    <row r="88" spans="1:9" ht="15">
      <c r="A88" s="2"/>
      <c r="B88" s="3"/>
      <c r="C88" s="3"/>
      <c r="D88" s="3"/>
      <c r="E88" s="3"/>
      <c r="F88" s="3"/>
      <c r="G88" s="3"/>
      <c r="H88" s="3"/>
      <c r="I88" s="3"/>
    </row>
    <row r="89" spans="1:9" ht="15">
      <c r="A89" s="2"/>
      <c r="B89" s="3"/>
      <c r="C89" s="3"/>
      <c r="D89" s="3"/>
      <c r="E89" s="3"/>
      <c r="F89" s="3"/>
      <c r="G89" s="3"/>
      <c r="H89" s="3"/>
      <c r="I89" s="3"/>
    </row>
    <row r="90" spans="1:9" ht="15">
      <c r="A90" s="2"/>
      <c r="B90" s="3"/>
      <c r="C90" s="3"/>
      <c r="D90" s="3"/>
      <c r="E90" s="3"/>
      <c r="F90" s="3"/>
      <c r="G90" s="3"/>
      <c r="H90" s="3"/>
      <c r="I90" s="3"/>
    </row>
    <row r="91" spans="1:9" ht="15">
      <c r="A91" s="2"/>
      <c r="B91" s="3"/>
      <c r="C91" s="3"/>
      <c r="D91" s="3"/>
      <c r="E91" s="3"/>
      <c r="F91" s="3"/>
      <c r="G91" s="3"/>
      <c r="H91" s="3"/>
      <c r="I91" s="3"/>
    </row>
    <row r="92" spans="1:9" ht="15">
      <c r="A92" s="2"/>
      <c r="B92" s="3"/>
      <c r="C92" s="3"/>
      <c r="D92" s="3"/>
      <c r="E92" s="3"/>
      <c r="F92" s="3"/>
      <c r="G92" s="3"/>
      <c r="H92" s="3"/>
      <c r="I92" s="3"/>
    </row>
    <row r="93" spans="1:9" ht="15">
      <c r="A93" s="2"/>
      <c r="B93" s="3"/>
      <c r="C93" s="3"/>
      <c r="D93" s="3"/>
      <c r="E93" s="3"/>
      <c r="F93" s="3"/>
      <c r="G93" s="3"/>
      <c r="H93" s="3"/>
      <c r="I93" s="3"/>
    </row>
    <row r="94" spans="1:9" ht="15">
      <c r="A94" s="2"/>
      <c r="B94" s="3"/>
      <c r="C94" s="3"/>
      <c r="D94" s="3"/>
      <c r="E94" s="3"/>
      <c r="F94" s="3"/>
      <c r="G94" s="3"/>
      <c r="H94" s="3"/>
      <c r="I94" s="3"/>
    </row>
    <row r="95" spans="1:9" ht="15">
      <c r="A95" s="2"/>
      <c r="B95" s="3"/>
      <c r="C95" s="3"/>
      <c r="D95" s="3"/>
      <c r="E95" s="3"/>
      <c r="F95" s="3"/>
      <c r="G95" s="3"/>
      <c r="H95" s="3"/>
      <c r="I95" s="3"/>
    </row>
    <row r="96" spans="1:9" ht="15">
      <c r="A96" s="2"/>
      <c r="B96" s="3"/>
      <c r="C96" s="3"/>
      <c r="D96" s="3"/>
      <c r="E96" s="3"/>
      <c r="F96" s="3"/>
      <c r="G96" s="3"/>
      <c r="H96" s="3"/>
      <c r="I96" s="3"/>
    </row>
    <row r="97" spans="1:9" ht="15">
      <c r="A97" s="2"/>
      <c r="B97" s="3"/>
      <c r="C97" s="3"/>
      <c r="D97" s="3"/>
      <c r="E97" s="3"/>
      <c r="F97" s="3"/>
      <c r="G97" s="3"/>
      <c r="H97" s="3"/>
      <c r="I97" s="3"/>
    </row>
    <row r="98" spans="1:9" ht="15">
      <c r="A98" s="2"/>
      <c r="B98" s="3"/>
      <c r="C98" s="3"/>
      <c r="D98" s="3"/>
      <c r="E98" s="3"/>
      <c r="F98" s="3"/>
      <c r="G98" s="3"/>
      <c r="H98" s="3"/>
      <c r="I98" s="3"/>
    </row>
    <row r="99" spans="1:9" ht="15">
      <c r="A99" s="2"/>
      <c r="B99" s="3"/>
      <c r="C99" s="3"/>
      <c r="D99" s="3"/>
      <c r="E99" s="3"/>
      <c r="F99" s="3"/>
      <c r="G99" s="3"/>
      <c r="H99" s="3"/>
      <c r="I99" s="3"/>
    </row>
    <row r="100" spans="1:9" ht="15">
      <c r="A100" s="2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2"/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2"/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2"/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2"/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2"/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2"/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2"/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2"/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2"/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2"/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2"/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2"/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2"/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2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2"/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2"/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2"/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2"/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2"/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2"/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2"/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2"/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2"/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2"/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2"/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2"/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2"/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2"/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2"/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2"/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2"/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2"/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2"/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2"/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2"/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2"/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2"/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2"/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2"/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2"/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2"/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2"/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2"/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2"/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2"/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2"/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2"/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2"/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2"/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2"/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2"/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2"/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2"/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2"/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2"/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2"/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2"/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2"/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2"/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2"/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2"/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2"/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2"/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2"/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2"/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2"/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2"/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2"/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2"/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2"/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2"/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2"/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2"/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2"/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2"/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2"/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2"/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2"/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2"/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2"/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2"/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2"/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2"/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2"/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2"/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2"/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2"/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2"/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2"/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2"/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2"/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2"/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2"/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2"/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2"/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2"/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2"/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2"/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2"/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2"/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2"/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2"/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2"/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2"/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2"/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2"/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2"/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2"/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2"/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2"/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2"/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2"/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2"/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2"/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2"/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2"/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2"/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2"/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2"/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2"/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2"/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2"/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2"/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2"/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2"/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2"/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2"/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2"/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2"/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2"/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2"/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2"/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2"/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2"/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2"/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2"/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2"/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2"/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2"/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2"/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2"/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2"/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2"/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2"/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2"/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2"/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2"/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2"/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2"/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2"/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2"/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2"/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2"/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2"/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2"/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2"/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2"/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2"/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2"/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2"/>
      <c r="B445" s="3"/>
      <c r="C445" s="3"/>
      <c r="D445" s="3"/>
      <c r="E445" s="3"/>
      <c r="F445" s="3"/>
      <c r="G445" s="3"/>
      <c r="H445" s="3"/>
      <c r="I445" s="3"/>
    </row>
    <row r="446" spans="1:9" ht="15">
      <c r="A446" s="2"/>
      <c r="B446" s="3"/>
      <c r="C446" s="3"/>
      <c r="D446" s="3"/>
      <c r="E446" s="3"/>
      <c r="F446" s="3"/>
      <c r="G446" s="3"/>
      <c r="H446" s="3"/>
      <c r="I446" s="3"/>
    </row>
    <row r="447" spans="1:9" ht="15">
      <c r="A447" s="2"/>
      <c r="B447" s="3"/>
      <c r="C447" s="3"/>
      <c r="D447" s="3"/>
      <c r="E447" s="3"/>
      <c r="F447" s="3"/>
      <c r="G447" s="3"/>
      <c r="H447" s="3"/>
      <c r="I447" s="3"/>
    </row>
    <row r="448" spans="1:9" ht="15">
      <c r="A448" s="2"/>
      <c r="B448" s="3"/>
      <c r="C448" s="3"/>
      <c r="D448" s="3"/>
      <c r="E448" s="3"/>
      <c r="F448" s="3"/>
      <c r="G448" s="3"/>
      <c r="H448" s="3"/>
      <c r="I448" s="3"/>
    </row>
    <row r="449" spans="1:9" ht="15">
      <c r="A449" s="2"/>
      <c r="B449" s="3"/>
      <c r="C449" s="3"/>
      <c r="D449" s="3"/>
      <c r="E449" s="3"/>
      <c r="F449" s="3"/>
      <c r="G449" s="3"/>
      <c r="H449" s="3"/>
      <c r="I449" s="3"/>
    </row>
    <row r="450" spans="1:9" ht="15">
      <c r="A450" s="2"/>
      <c r="B450" s="3"/>
      <c r="C450" s="3"/>
      <c r="D450" s="3"/>
      <c r="E450" s="3"/>
      <c r="F450" s="3"/>
      <c r="G450" s="3"/>
      <c r="H450" s="3"/>
      <c r="I450" s="3"/>
    </row>
    <row r="451" spans="1:9" ht="15">
      <c r="A451" s="2"/>
      <c r="B451" s="3"/>
      <c r="C451" s="3"/>
      <c r="D451" s="3"/>
      <c r="E451" s="3"/>
      <c r="F451" s="3"/>
      <c r="G451" s="3"/>
      <c r="H451" s="3"/>
      <c r="I451" s="3"/>
    </row>
    <row r="452" spans="1:9" ht="15">
      <c r="A452" s="2"/>
      <c r="B452" s="3"/>
      <c r="C452" s="3"/>
      <c r="D452" s="3"/>
      <c r="E452" s="3"/>
      <c r="F452" s="3"/>
      <c r="G452" s="3"/>
      <c r="H452" s="3"/>
      <c r="I452" s="3"/>
    </row>
    <row r="453" spans="1:9" ht="15">
      <c r="A453" s="2"/>
      <c r="B453" s="3"/>
      <c r="C453" s="3"/>
      <c r="D453" s="3"/>
      <c r="E453" s="3"/>
      <c r="F453" s="3"/>
      <c r="G453" s="3"/>
      <c r="H453" s="3"/>
      <c r="I453" s="3"/>
    </row>
    <row r="454" spans="1:9" ht="15">
      <c r="A454" s="2"/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2"/>
      <c r="B455" s="3"/>
      <c r="C455" s="3"/>
      <c r="D455" s="3"/>
      <c r="E455" s="3"/>
      <c r="F455" s="3"/>
      <c r="G455" s="3"/>
      <c r="H455" s="3"/>
      <c r="I455" s="3"/>
    </row>
    <row r="456" spans="1:9" ht="15">
      <c r="A456" s="2"/>
      <c r="B456" s="3"/>
      <c r="C456" s="3"/>
      <c r="D456" s="3"/>
      <c r="E456" s="3"/>
      <c r="F456" s="3"/>
      <c r="G456" s="3"/>
      <c r="H456" s="3"/>
      <c r="I456" s="3"/>
    </row>
    <row r="457" spans="1:9" ht="15">
      <c r="A457" s="2"/>
      <c r="B457" s="3"/>
      <c r="C457" s="3"/>
      <c r="D457" s="3"/>
      <c r="E457" s="3"/>
      <c r="F457" s="3"/>
      <c r="G457" s="3"/>
      <c r="H457" s="3"/>
      <c r="I457" s="3"/>
    </row>
    <row r="458" spans="1:9" ht="15">
      <c r="A458" s="2"/>
      <c r="B458" s="3"/>
      <c r="C458" s="3"/>
      <c r="D458" s="3"/>
      <c r="E458" s="3"/>
      <c r="F458" s="3"/>
      <c r="G458" s="3"/>
      <c r="H458" s="3"/>
      <c r="I458" s="3"/>
    </row>
    <row r="459" spans="1:9" ht="15">
      <c r="A459" s="2"/>
      <c r="B459" s="3"/>
      <c r="C459" s="3"/>
      <c r="D459" s="3"/>
      <c r="E459" s="3"/>
      <c r="F459" s="3"/>
      <c r="G459" s="3"/>
      <c r="H459" s="3"/>
      <c r="I459" s="3"/>
    </row>
    <row r="460" spans="1:9" ht="15">
      <c r="A460" s="2"/>
      <c r="B460" s="3"/>
      <c r="C460" s="3"/>
      <c r="D460" s="3"/>
      <c r="E460" s="3"/>
      <c r="F460" s="3"/>
      <c r="G460" s="3"/>
      <c r="H460" s="3"/>
      <c r="I460" s="3"/>
    </row>
    <row r="461" spans="1:9" ht="15">
      <c r="A461" s="2"/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2"/>
      <c r="B462" s="3"/>
      <c r="C462" s="3"/>
      <c r="D462" s="3"/>
      <c r="E462" s="3"/>
      <c r="F462" s="3"/>
      <c r="G462" s="3"/>
      <c r="H462" s="3"/>
      <c r="I462" s="3"/>
    </row>
    <row r="463" spans="1:9" ht="15">
      <c r="A463" s="2"/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2"/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2"/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2"/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2"/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2"/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2"/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2"/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2"/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2"/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2"/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2"/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2"/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2"/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2"/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2"/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2"/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2"/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2"/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2"/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2"/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2"/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2"/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2"/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2"/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2"/>
      <c r="B488" s="3"/>
      <c r="C488" s="3"/>
      <c r="D488" s="3"/>
      <c r="E488" s="3"/>
      <c r="F488" s="3"/>
      <c r="G488" s="3"/>
      <c r="H488" s="3"/>
      <c r="I488" s="3"/>
    </row>
    <row r="489" spans="1:9" ht="15">
      <c r="A489" s="2"/>
      <c r="B489" s="3"/>
      <c r="C489" s="3"/>
      <c r="D489" s="3"/>
      <c r="E489" s="3"/>
      <c r="F489" s="3"/>
      <c r="G489" s="3"/>
      <c r="H489" s="3"/>
      <c r="I489" s="3"/>
    </row>
    <row r="490" spans="1:9" ht="15">
      <c r="A490" s="2"/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2"/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2"/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2"/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2"/>
      <c r="B494" s="3"/>
      <c r="C494" s="3"/>
      <c r="D494" s="3"/>
      <c r="E494" s="3"/>
      <c r="F494" s="3"/>
      <c r="G494" s="3"/>
      <c r="H494" s="3"/>
      <c r="I494" s="3"/>
    </row>
    <row r="495" spans="1:9" ht="15">
      <c r="A495" s="2"/>
      <c r="B495" s="3"/>
      <c r="C495" s="3"/>
      <c r="D495" s="3"/>
      <c r="E495" s="3"/>
      <c r="F495" s="3"/>
      <c r="G495" s="3"/>
      <c r="H495" s="3"/>
      <c r="I495" s="3"/>
    </row>
    <row r="496" spans="1:9" ht="15">
      <c r="A496" s="2"/>
      <c r="B496" s="3"/>
      <c r="C496" s="3"/>
      <c r="D496" s="3"/>
      <c r="E496" s="3"/>
      <c r="F496" s="3"/>
      <c r="G496" s="3"/>
      <c r="H496" s="3"/>
      <c r="I496" s="3"/>
    </row>
    <row r="497" spans="1:9" ht="15">
      <c r="A497" s="2"/>
      <c r="B497" s="3"/>
      <c r="C497" s="3"/>
      <c r="D497" s="3"/>
      <c r="E497" s="3"/>
      <c r="F497" s="3"/>
      <c r="G497" s="3"/>
      <c r="H497" s="3"/>
      <c r="I497" s="3"/>
    </row>
    <row r="498" spans="1:9" ht="15">
      <c r="A498" s="2"/>
      <c r="B498" s="3"/>
      <c r="C498" s="3"/>
      <c r="D498" s="3"/>
      <c r="E498" s="3"/>
      <c r="F498" s="3"/>
      <c r="G498" s="3"/>
      <c r="H498" s="3"/>
      <c r="I498" s="3"/>
    </row>
    <row r="499" spans="1:9" ht="15">
      <c r="A499" s="2"/>
      <c r="B499" s="3"/>
      <c r="C499" s="3"/>
      <c r="D499" s="3"/>
      <c r="E499" s="3"/>
      <c r="F499" s="3"/>
      <c r="G499" s="3"/>
      <c r="H499" s="3"/>
      <c r="I499" s="3"/>
    </row>
    <row r="500" spans="1:9" ht="15">
      <c r="A500" s="2"/>
      <c r="B500" s="3"/>
      <c r="C500" s="3"/>
      <c r="D500" s="3"/>
      <c r="E500" s="3"/>
      <c r="F500" s="3"/>
      <c r="G500" s="3"/>
      <c r="H500" s="3"/>
      <c r="I500" s="3"/>
    </row>
    <row r="501" spans="1:9" ht="15">
      <c r="A501" s="2"/>
      <c r="B501" s="3"/>
      <c r="C501" s="3"/>
      <c r="D501" s="3"/>
      <c r="E501" s="3"/>
      <c r="F501" s="3"/>
      <c r="G501" s="3"/>
      <c r="H501" s="3"/>
      <c r="I501" s="3"/>
    </row>
    <row r="502" spans="1:9" ht="15">
      <c r="A502" s="2"/>
      <c r="B502" s="3"/>
      <c r="C502" s="3"/>
      <c r="D502" s="3"/>
      <c r="E502" s="3"/>
      <c r="F502" s="3"/>
      <c r="G502" s="3"/>
      <c r="H502" s="3"/>
      <c r="I502" s="3"/>
    </row>
    <row r="503" spans="1:9" ht="15">
      <c r="A503" s="2"/>
      <c r="B503" s="3"/>
      <c r="C503" s="3"/>
      <c r="D503" s="3"/>
      <c r="E503" s="3"/>
      <c r="F503" s="3"/>
      <c r="G503" s="3"/>
      <c r="H503" s="3"/>
      <c r="I503" s="3"/>
    </row>
    <row r="504" spans="1:9" ht="15">
      <c r="A504" s="2"/>
      <c r="B504" s="3"/>
      <c r="C504" s="3"/>
      <c r="D504" s="3"/>
      <c r="E504" s="3"/>
      <c r="F504" s="3"/>
      <c r="G504" s="3"/>
      <c r="H504" s="3"/>
      <c r="I504" s="3"/>
    </row>
    <row r="505" spans="1:9" ht="15">
      <c r="A505" s="2"/>
      <c r="B505" s="3"/>
      <c r="C505" s="3"/>
      <c r="D505" s="3"/>
      <c r="E505" s="3"/>
      <c r="F505" s="3"/>
      <c r="G505" s="3"/>
      <c r="H505" s="3"/>
      <c r="I505" s="3"/>
    </row>
    <row r="506" spans="1:9" ht="15">
      <c r="A506" s="2"/>
      <c r="B506" s="3"/>
      <c r="C506" s="3"/>
      <c r="D506" s="3"/>
      <c r="E506" s="3"/>
      <c r="F506" s="3"/>
      <c r="G506" s="3"/>
      <c r="H506" s="3"/>
      <c r="I506" s="3"/>
    </row>
    <row r="507" spans="1:9" ht="15">
      <c r="A507" s="2"/>
      <c r="B507" s="3"/>
      <c r="C507" s="3"/>
      <c r="D507" s="3"/>
      <c r="E507" s="3"/>
      <c r="F507" s="3"/>
      <c r="G507" s="3"/>
      <c r="H507" s="3"/>
      <c r="I507" s="3"/>
    </row>
    <row r="508" spans="1:9" ht="15">
      <c r="A508" s="2"/>
      <c r="B508" s="3"/>
      <c r="C508" s="3"/>
      <c r="D508" s="3"/>
      <c r="E508" s="3"/>
      <c r="F508" s="3"/>
      <c r="G508" s="3"/>
      <c r="H508" s="3"/>
      <c r="I508" s="3"/>
    </row>
    <row r="509" spans="1:9" ht="15">
      <c r="A509" s="2"/>
      <c r="B509" s="3"/>
      <c r="C509" s="3"/>
      <c r="D509" s="3"/>
      <c r="E509" s="3"/>
      <c r="F509" s="3"/>
      <c r="G509" s="3"/>
      <c r="H509" s="3"/>
      <c r="I509" s="3"/>
    </row>
    <row r="510" spans="1:9" ht="15">
      <c r="A510" s="2"/>
      <c r="B510" s="3"/>
      <c r="C510" s="3"/>
      <c r="D510" s="3"/>
      <c r="E510" s="3"/>
      <c r="F510" s="3"/>
      <c r="G510" s="3"/>
      <c r="H510" s="3"/>
      <c r="I510" s="3"/>
    </row>
    <row r="511" spans="1:9" ht="15">
      <c r="A511" s="2"/>
      <c r="B511" s="3"/>
      <c r="C511" s="3"/>
      <c r="D511" s="3"/>
      <c r="E511" s="3"/>
      <c r="F511" s="3"/>
      <c r="G511" s="3"/>
      <c r="H511" s="3"/>
      <c r="I511" s="3"/>
    </row>
    <row r="512" spans="1:9" ht="15">
      <c r="A512" s="2"/>
      <c r="B512" s="3"/>
      <c r="C512" s="3"/>
      <c r="D512" s="3"/>
      <c r="E512" s="3"/>
      <c r="F512" s="3"/>
      <c r="G512" s="3"/>
      <c r="H512" s="3"/>
      <c r="I512" s="3"/>
    </row>
    <row r="513" spans="1:9" ht="15">
      <c r="A513" s="2"/>
      <c r="B513" s="3"/>
      <c r="C513" s="3"/>
      <c r="D513" s="3"/>
      <c r="E513" s="3"/>
      <c r="F513" s="3"/>
      <c r="G513" s="3"/>
      <c r="H513" s="3"/>
      <c r="I513" s="3"/>
    </row>
    <row r="514" spans="1:9" ht="15">
      <c r="A514" s="2"/>
      <c r="B514" s="3"/>
      <c r="C514" s="3"/>
      <c r="D514" s="3"/>
      <c r="E514" s="3"/>
      <c r="F514" s="3"/>
      <c r="G514" s="3"/>
      <c r="H514" s="3"/>
      <c r="I514" s="3"/>
    </row>
    <row r="515" spans="1:9" ht="15">
      <c r="A515" s="2"/>
      <c r="B515" s="3"/>
      <c r="C515" s="3"/>
      <c r="D515" s="3"/>
      <c r="E515" s="3"/>
      <c r="F515" s="3"/>
      <c r="G515" s="3"/>
      <c r="H515" s="3"/>
      <c r="I515" s="3"/>
    </row>
    <row r="516" spans="1:9" ht="15">
      <c r="A516" s="2"/>
      <c r="B516" s="3"/>
      <c r="C516" s="3"/>
      <c r="D516" s="3"/>
      <c r="E516" s="3"/>
      <c r="F516" s="3"/>
      <c r="G516" s="3"/>
      <c r="H516" s="3"/>
      <c r="I516" s="3"/>
    </row>
    <row r="517" spans="1:9" ht="15">
      <c r="A517" s="2"/>
      <c r="B517" s="3"/>
      <c r="C517" s="3"/>
      <c r="D517" s="3"/>
      <c r="E517" s="3"/>
      <c r="F517" s="3"/>
      <c r="G517" s="3"/>
      <c r="H517" s="3"/>
      <c r="I517" s="3"/>
    </row>
    <row r="518" spans="1:9" ht="15">
      <c r="A518" s="2"/>
      <c r="B518" s="3"/>
      <c r="C518" s="3"/>
      <c r="D518" s="3"/>
      <c r="E518" s="3"/>
      <c r="F518" s="3"/>
      <c r="G518" s="3"/>
      <c r="H518" s="3"/>
      <c r="I518" s="3"/>
    </row>
    <row r="519" spans="1:9" ht="15">
      <c r="A519" s="2"/>
      <c r="B519" s="3"/>
      <c r="C519" s="3"/>
      <c r="D519" s="3"/>
      <c r="E519" s="3"/>
      <c r="F519" s="3"/>
      <c r="G519" s="3"/>
      <c r="H519" s="3"/>
      <c r="I519" s="3"/>
    </row>
    <row r="520" spans="1:9" ht="15">
      <c r="A520" s="2"/>
      <c r="B520" s="3"/>
      <c r="C520" s="3"/>
      <c r="D520" s="3"/>
      <c r="E520" s="3"/>
      <c r="F520" s="3"/>
      <c r="G520" s="3"/>
      <c r="H520" s="3"/>
      <c r="I520" s="3"/>
    </row>
    <row r="521" spans="1:9" ht="15">
      <c r="A521" s="2"/>
      <c r="B521" s="3"/>
      <c r="C521" s="3"/>
      <c r="D521" s="3"/>
      <c r="E521" s="3"/>
      <c r="F521" s="3"/>
      <c r="G521" s="3"/>
      <c r="H521" s="3"/>
      <c r="I521" s="3"/>
    </row>
    <row r="522" spans="1:9" ht="15">
      <c r="A522" s="2"/>
      <c r="B522" s="3"/>
      <c r="C522" s="3"/>
      <c r="D522" s="3"/>
      <c r="E522" s="3"/>
      <c r="F522" s="3"/>
      <c r="G522" s="3"/>
      <c r="H522" s="3"/>
      <c r="I522" s="3"/>
    </row>
    <row r="523" spans="1:9" ht="15">
      <c r="A523" s="2"/>
      <c r="B523" s="3"/>
      <c r="C523" s="3"/>
      <c r="D523" s="3"/>
      <c r="E523" s="3"/>
      <c r="F523" s="3"/>
      <c r="G523" s="3"/>
      <c r="H523" s="3"/>
      <c r="I523" s="3"/>
    </row>
    <row r="524" spans="1:9" ht="15">
      <c r="A524" s="2"/>
      <c r="B524" s="3"/>
      <c r="C524" s="3"/>
      <c r="D524" s="3"/>
      <c r="E524" s="3"/>
      <c r="F524" s="3"/>
      <c r="G524" s="3"/>
      <c r="H524" s="3"/>
      <c r="I524" s="3"/>
    </row>
    <row r="525" spans="1:9" ht="15">
      <c r="A525" s="2"/>
      <c r="B525" s="3"/>
      <c r="C525" s="3"/>
      <c r="D525" s="3"/>
      <c r="E525" s="3"/>
      <c r="F525" s="3"/>
      <c r="G525" s="3"/>
      <c r="H525" s="3"/>
      <c r="I525" s="3"/>
    </row>
    <row r="526" spans="1:9" ht="15">
      <c r="A526" s="2"/>
      <c r="B526" s="3"/>
      <c r="C526" s="3"/>
      <c r="D526" s="3"/>
      <c r="E526" s="3"/>
      <c r="F526" s="3"/>
      <c r="G526" s="3"/>
      <c r="H526" s="3"/>
      <c r="I526" s="3"/>
    </row>
    <row r="527" spans="1:9" ht="15">
      <c r="A527" s="2"/>
      <c r="B527" s="3"/>
      <c r="C527" s="3"/>
      <c r="D527" s="3"/>
      <c r="E527" s="3"/>
      <c r="F527" s="3"/>
      <c r="G527" s="3"/>
      <c r="H527" s="3"/>
      <c r="I527" s="3"/>
    </row>
    <row r="528" spans="1:9" ht="15">
      <c r="A528" s="2"/>
      <c r="B528" s="3"/>
      <c r="C528" s="3"/>
      <c r="D528" s="3"/>
      <c r="E528" s="3"/>
      <c r="F528" s="3"/>
      <c r="G528" s="3"/>
      <c r="H528" s="3"/>
      <c r="I528" s="3"/>
    </row>
    <row r="529" spans="1:9" ht="15">
      <c r="A529" s="2"/>
      <c r="B529" s="3"/>
      <c r="C529" s="3"/>
      <c r="D529" s="3"/>
      <c r="E529" s="3"/>
      <c r="F529" s="3"/>
      <c r="G529" s="3"/>
      <c r="H529" s="3"/>
      <c r="I529" s="3"/>
    </row>
    <row r="530" spans="1:9" ht="15">
      <c r="A530" s="2"/>
      <c r="B530" s="3"/>
      <c r="C530" s="3"/>
      <c r="D530" s="3"/>
      <c r="E530" s="3"/>
      <c r="F530" s="3"/>
      <c r="G530" s="3"/>
      <c r="H530" s="3"/>
      <c r="I530" s="3"/>
    </row>
    <row r="531" spans="1:9" ht="15">
      <c r="A531" s="2"/>
      <c r="B531" s="3"/>
      <c r="C531" s="3"/>
      <c r="D531" s="3"/>
      <c r="E531" s="3"/>
      <c r="F531" s="3"/>
      <c r="G531" s="3"/>
      <c r="H531" s="3"/>
      <c r="I531" s="3"/>
    </row>
    <row r="532" spans="1:9" ht="15">
      <c r="A532" s="2"/>
      <c r="B532" s="3"/>
      <c r="C532" s="3"/>
      <c r="D532" s="3"/>
      <c r="E532" s="3"/>
      <c r="F532" s="3"/>
      <c r="G532" s="3"/>
      <c r="H532" s="3"/>
      <c r="I532" s="3"/>
    </row>
    <row r="533" spans="1:9" ht="15">
      <c r="A533" s="2"/>
      <c r="B533" s="3"/>
      <c r="C533" s="3"/>
      <c r="D533" s="3"/>
      <c r="E533" s="3"/>
      <c r="F533" s="3"/>
      <c r="G533" s="3"/>
      <c r="H533" s="3"/>
      <c r="I533" s="3"/>
    </row>
    <row r="534" spans="1:9" ht="15">
      <c r="A534" s="2"/>
      <c r="B534" s="3"/>
      <c r="C534" s="3"/>
      <c r="D534" s="3"/>
      <c r="E534" s="3"/>
      <c r="F534" s="3"/>
      <c r="G534" s="3"/>
      <c r="H534" s="3"/>
      <c r="I534" s="3"/>
    </row>
    <row r="535" spans="1:9" ht="15">
      <c r="A535" s="2"/>
      <c r="B535" s="3"/>
      <c r="C535" s="3"/>
      <c r="D535" s="3"/>
      <c r="E535" s="3"/>
      <c r="F535" s="3"/>
      <c r="G535" s="3"/>
      <c r="H535" s="3"/>
      <c r="I535" s="3"/>
    </row>
    <row r="536" spans="1:9" ht="15">
      <c r="A536" s="2"/>
      <c r="B536" s="3"/>
      <c r="C536" s="3"/>
      <c r="D536" s="3"/>
      <c r="E536" s="3"/>
      <c r="F536" s="3"/>
      <c r="G536" s="3"/>
      <c r="H536" s="3"/>
      <c r="I536" s="3"/>
    </row>
    <row r="537" spans="1:9" ht="15">
      <c r="A537" s="2"/>
      <c r="B537" s="3"/>
      <c r="C537" s="3"/>
      <c r="D537" s="3"/>
      <c r="E537" s="3"/>
      <c r="F537" s="3"/>
      <c r="G537" s="3"/>
      <c r="H537" s="3"/>
      <c r="I537" s="3"/>
    </row>
    <row r="538" spans="1:9" ht="15">
      <c r="A538" s="2"/>
      <c r="B538" s="3"/>
      <c r="C538" s="3"/>
      <c r="D538" s="3"/>
      <c r="E538" s="3"/>
      <c r="F538" s="3"/>
      <c r="G538" s="3"/>
      <c r="H538" s="3"/>
      <c r="I538" s="3"/>
    </row>
    <row r="539" spans="1:9" ht="15">
      <c r="A539" s="2"/>
      <c r="B539" s="3"/>
      <c r="C539" s="3"/>
      <c r="D539" s="3"/>
      <c r="E539" s="3"/>
      <c r="F539" s="3"/>
      <c r="G539" s="3"/>
      <c r="H539" s="3"/>
      <c r="I539" s="3"/>
    </row>
    <row r="540" spans="1:9" ht="15">
      <c r="A540" s="2"/>
      <c r="B540" s="3"/>
      <c r="C540" s="3"/>
      <c r="D540" s="3"/>
      <c r="E540" s="3"/>
      <c r="F540" s="3"/>
      <c r="G540" s="3"/>
      <c r="H540" s="3"/>
      <c r="I540" s="3"/>
    </row>
    <row r="541" spans="1:9" ht="15">
      <c r="A541" s="2"/>
      <c r="B541" s="3"/>
      <c r="C541" s="3"/>
      <c r="D541" s="3"/>
      <c r="E541" s="3"/>
      <c r="F541" s="3"/>
      <c r="G541" s="3"/>
      <c r="H541" s="3"/>
      <c r="I541" s="3"/>
    </row>
    <row r="542" spans="1:9" ht="15">
      <c r="A542" s="2"/>
      <c r="B542" s="3"/>
      <c r="C542" s="3"/>
      <c r="D542" s="3"/>
      <c r="E542" s="3"/>
      <c r="F542" s="3"/>
      <c r="G542" s="3"/>
      <c r="H542" s="3"/>
      <c r="I542" s="3"/>
    </row>
    <row r="543" spans="1:9" ht="15">
      <c r="A543" s="2"/>
      <c r="B543" s="3"/>
      <c r="C543" s="3"/>
      <c r="D543" s="3"/>
      <c r="E543" s="3"/>
      <c r="F543" s="3"/>
      <c r="G543" s="3"/>
      <c r="H543" s="3"/>
      <c r="I543" s="3"/>
    </row>
    <row r="544" spans="1:9" ht="15">
      <c r="A544" s="2"/>
      <c r="B544" s="3"/>
      <c r="C544" s="3"/>
      <c r="D544" s="3"/>
      <c r="E544" s="3"/>
      <c r="F544" s="3"/>
      <c r="G544" s="3"/>
      <c r="H544" s="3"/>
      <c r="I544" s="3"/>
    </row>
    <row r="545" spans="1:9" ht="15">
      <c r="A545" s="2"/>
      <c r="B545" s="3"/>
      <c r="C545" s="3"/>
      <c r="D545" s="3"/>
      <c r="E545" s="3"/>
      <c r="F545" s="3"/>
      <c r="G545" s="3"/>
      <c r="H545" s="3"/>
      <c r="I545" s="3"/>
    </row>
    <row r="546" spans="1:9" ht="15">
      <c r="A546" s="2"/>
      <c r="B546" s="3"/>
      <c r="C546" s="3"/>
      <c r="D546" s="3"/>
      <c r="E546" s="3"/>
      <c r="F546" s="3"/>
      <c r="G546" s="3"/>
      <c r="H546" s="3"/>
      <c r="I546" s="3"/>
    </row>
    <row r="547" spans="1:9" ht="15">
      <c r="A547" s="2"/>
      <c r="B547" s="3"/>
      <c r="C547" s="3"/>
      <c r="D547" s="3"/>
      <c r="E547" s="3"/>
      <c r="F547" s="3"/>
      <c r="G547" s="3"/>
      <c r="H547" s="3"/>
      <c r="I547" s="3"/>
    </row>
    <row r="548" spans="1:9" ht="15">
      <c r="A548" s="2"/>
      <c r="B548" s="3"/>
      <c r="C548" s="3"/>
      <c r="D548" s="3"/>
      <c r="E548" s="3"/>
      <c r="F548" s="3"/>
      <c r="G548" s="3"/>
      <c r="H548" s="3"/>
      <c r="I548" s="3"/>
    </row>
    <row r="549" spans="1:9" ht="15">
      <c r="A549" s="2"/>
      <c r="B549" s="3"/>
      <c r="C549" s="3"/>
      <c r="D549" s="3"/>
      <c r="E549" s="3"/>
      <c r="F549" s="3"/>
      <c r="G549" s="3"/>
      <c r="H549" s="3"/>
      <c r="I549" s="3"/>
    </row>
    <row r="550" spans="1:9" ht="15">
      <c r="A550" s="2"/>
      <c r="B550" s="3"/>
      <c r="C550" s="3"/>
      <c r="D550" s="3"/>
      <c r="E550" s="3"/>
      <c r="F550" s="3"/>
      <c r="G550" s="3"/>
      <c r="H550" s="3"/>
      <c r="I550" s="3"/>
    </row>
    <row r="551" spans="1:9" ht="15">
      <c r="A551" s="2"/>
      <c r="B551" s="3"/>
      <c r="C551" s="3"/>
      <c r="D551" s="3"/>
      <c r="E551" s="3"/>
      <c r="F551" s="3"/>
      <c r="G551" s="3"/>
      <c r="H551" s="3"/>
      <c r="I551" s="3"/>
    </row>
    <row r="552" spans="1:9" ht="15">
      <c r="A552" s="2"/>
      <c r="B552" s="3"/>
      <c r="C552" s="3"/>
      <c r="D552" s="3"/>
      <c r="E552" s="3"/>
      <c r="F552" s="3"/>
      <c r="G552" s="3"/>
      <c r="H552" s="3"/>
      <c r="I552" s="3"/>
    </row>
    <row r="553" spans="1:9" ht="15">
      <c r="A553" s="2"/>
      <c r="B553" s="3"/>
      <c r="C553" s="3"/>
      <c r="D553" s="3"/>
      <c r="E553" s="3"/>
      <c r="F553" s="3"/>
      <c r="G553" s="3"/>
      <c r="H553" s="3"/>
      <c r="I553" s="3"/>
    </row>
    <row r="554" spans="1:9" ht="15">
      <c r="A554" s="2"/>
      <c r="B554" s="3"/>
      <c r="C554" s="3"/>
      <c r="D554" s="3"/>
      <c r="E554" s="3"/>
      <c r="F554" s="3"/>
      <c r="G554" s="3"/>
      <c r="H554" s="3"/>
      <c r="I554" s="3"/>
    </row>
    <row r="555" spans="1:9" ht="15">
      <c r="A555" s="2"/>
      <c r="B555" s="3"/>
      <c r="C555" s="3"/>
      <c r="D555" s="3"/>
      <c r="E555" s="3"/>
      <c r="F555" s="3"/>
      <c r="G555" s="3"/>
      <c r="H555" s="3"/>
      <c r="I555" s="3"/>
    </row>
    <row r="556" spans="1:9" ht="15">
      <c r="A556" s="2"/>
      <c r="B556" s="3"/>
      <c r="C556" s="3"/>
      <c r="D556" s="3"/>
      <c r="E556" s="3"/>
      <c r="F556" s="3"/>
      <c r="G556" s="3"/>
      <c r="H556" s="3"/>
      <c r="I556" s="3"/>
    </row>
    <row r="557" spans="1:9" ht="15">
      <c r="A557" s="2"/>
      <c r="B557" s="3"/>
      <c r="C557" s="3"/>
      <c r="D557" s="3"/>
      <c r="E557" s="3"/>
      <c r="F557" s="3"/>
      <c r="G557" s="3"/>
      <c r="H557" s="3"/>
      <c r="I557" s="3"/>
    </row>
    <row r="558" spans="1:9" ht="15">
      <c r="A558" s="2"/>
      <c r="B558" s="3"/>
      <c r="C558" s="3"/>
      <c r="D558" s="3"/>
      <c r="E558" s="3"/>
      <c r="F558" s="3"/>
      <c r="G558" s="3"/>
      <c r="H558" s="3"/>
      <c r="I558" s="3"/>
    </row>
    <row r="559" spans="1:9" ht="15">
      <c r="A559" s="2"/>
      <c r="B559" s="3"/>
      <c r="C559" s="3"/>
      <c r="D559" s="3"/>
      <c r="E559" s="3"/>
      <c r="F559" s="3"/>
      <c r="G559" s="3"/>
      <c r="H559" s="3"/>
      <c r="I559" s="3"/>
    </row>
    <row r="560" spans="1:9" ht="15">
      <c r="A560" s="2"/>
      <c r="B560" s="3"/>
      <c r="C560" s="3"/>
      <c r="D560" s="3"/>
      <c r="E560" s="3"/>
      <c r="F560" s="3"/>
      <c r="G560" s="3"/>
      <c r="H560" s="3"/>
      <c r="I560" s="3"/>
    </row>
    <row r="561" spans="1:9" ht="15">
      <c r="A561" s="2"/>
      <c r="B561" s="3"/>
      <c r="C561" s="3"/>
      <c r="D561" s="3"/>
      <c r="E561" s="3"/>
      <c r="F561" s="3"/>
      <c r="G561" s="3"/>
      <c r="H561" s="3"/>
      <c r="I561" s="3"/>
    </row>
    <row r="562" spans="1:9" ht="15">
      <c r="A562" s="2"/>
      <c r="B562" s="3"/>
      <c r="C562" s="3"/>
      <c r="D562" s="3"/>
      <c r="E562" s="3"/>
      <c r="F562" s="3"/>
      <c r="G562" s="3"/>
      <c r="H562" s="3"/>
      <c r="I562" s="3"/>
    </row>
    <row r="563" spans="1:9" ht="15">
      <c r="A563" s="2"/>
      <c r="B563" s="3"/>
      <c r="C563" s="3"/>
      <c r="D563" s="3"/>
      <c r="E563" s="3"/>
      <c r="F563" s="3"/>
      <c r="G563" s="3"/>
      <c r="H563" s="3"/>
      <c r="I563" s="3"/>
    </row>
    <row r="564" spans="1:9" ht="15">
      <c r="A564" s="2"/>
      <c r="B564" s="3"/>
      <c r="C564" s="3"/>
      <c r="D564" s="3"/>
      <c r="E564" s="3"/>
      <c r="F564" s="3"/>
      <c r="G564" s="3"/>
      <c r="H564" s="3"/>
      <c r="I564" s="3"/>
    </row>
    <row r="565" spans="1:9" ht="15">
      <c r="A565" s="2"/>
      <c r="B565" s="3"/>
      <c r="C565" s="3"/>
      <c r="D565" s="3"/>
      <c r="E565" s="3"/>
      <c r="F565" s="3"/>
      <c r="G565" s="3"/>
      <c r="H565" s="3"/>
      <c r="I565" s="3"/>
    </row>
    <row r="566" spans="1:9" ht="15">
      <c r="A566" s="2"/>
      <c r="B566" s="3"/>
      <c r="C566" s="3"/>
      <c r="D566" s="3"/>
      <c r="E566" s="3"/>
      <c r="F566" s="3"/>
      <c r="G566" s="3"/>
      <c r="H566" s="3"/>
      <c r="I566" s="3"/>
    </row>
    <row r="567" spans="1:9" ht="15">
      <c r="A567" s="2"/>
      <c r="B567" s="3"/>
      <c r="C567" s="3"/>
      <c r="D567" s="3"/>
      <c r="E567" s="3"/>
      <c r="F567" s="3"/>
      <c r="G567" s="3"/>
      <c r="H567" s="3"/>
      <c r="I567" s="3"/>
    </row>
    <row r="568" spans="1:9" ht="15">
      <c r="A568" s="2"/>
      <c r="B568" s="3"/>
      <c r="C568" s="3"/>
      <c r="D568" s="3"/>
      <c r="E568" s="3"/>
      <c r="F568" s="3"/>
      <c r="G568" s="3"/>
      <c r="H568" s="3"/>
      <c r="I568" s="3"/>
    </row>
    <row r="569" spans="1:9" ht="15">
      <c r="A569" s="2"/>
      <c r="B569" s="3"/>
      <c r="C569" s="3"/>
      <c r="D569" s="3"/>
      <c r="E569" s="3"/>
      <c r="F569" s="3"/>
      <c r="G569" s="3"/>
      <c r="H569" s="3"/>
      <c r="I569" s="3"/>
    </row>
    <row r="570" spans="1:9" ht="15">
      <c r="A570" s="2"/>
      <c r="B570" s="3"/>
      <c r="C570" s="3"/>
      <c r="D570" s="3"/>
      <c r="E570" s="3"/>
      <c r="F570" s="3"/>
      <c r="G570" s="3"/>
      <c r="H570" s="3"/>
      <c r="I570" s="3"/>
    </row>
    <row r="571" spans="1:9" ht="15">
      <c r="A571" s="2"/>
      <c r="B571" s="3"/>
      <c r="C571" s="3"/>
      <c r="D571" s="3"/>
      <c r="E571" s="3"/>
      <c r="F571" s="3"/>
      <c r="G571" s="3"/>
      <c r="H571" s="3"/>
      <c r="I571" s="3"/>
    </row>
    <row r="572" spans="1:9" ht="15">
      <c r="A572" s="2"/>
      <c r="B572" s="3"/>
      <c r="C572" s="3"/>
      <c r="D572" s="3"/>
      <c r="E572" s="3"/>
      <c r="F572" s="3"/>
      <c r="G572" s="3"/>
      <c r="H572" s="3"/>
      <c r="I572" s="3"/>
    </row>
    <row r="573" spans="1:9" ht="15">
      <c r="A573" s="2"/>
      <c r="B573" s="3"/>
      <c r="C573" s="3"/>
      <c r="D573" s="3"/>
      <c r="E573" s="3"/>
      <c r="F573" s="3"/>
      <c r="G573" s="3"/>
      <c r="H573" s="3"/>
      <c r="I573" s="3"/>
    </row>
    <row r="574" spans="1:9" ht="15">
      <c r="A574" s="2"/>
      <c r="B574" s="3"/>
      <c r="C574" s="3"/>
      <c r="D574" s="3"/>
      <c r="E574" s="3"/>
      <c r="F574" s="3"/>
      <c r="G574" s="3"/>
      <c r="H574" s="3"/>
      <c r="I574" s="3"/>
    </row>
    <row r="575" spans="1:9" ht="15">
      <c r="A575" s="2"/>
      <c r="B575" s="3"/>
      <c r="C575" s="3"/>
      <c r="D575" s="3"/>
      <c r="E575" s="3"/>
      <c r="F575" s="3"/>
      <c r="G575" s="3"/>
      <c r="H575" s="3"/>
      <c r="I575" s="3"/>
    </row>
    <row r="576" spans="1:9" ht="15">
      <c r="A576" s="2"/>
      <c r="B576" s="3"/>
      <c r="C576" s="3"/>
      <c r="D576" s="3"/>
      <c r="E576" s="3"/>
      <c r="F576" s="3"/>
      <c r="G576" s="3"/>
      <c r="H576" s="3"/>
      <c r="I576" s="3"/>
    </row>
    <row r="577" spans="1:9" ht="15">
      <c r="A577" s="2"/>
      <c r="B577" s="3"/>
      <c r="C577" s="3"/>
      <c r="D577" s="3"/>
      <c r="E577" s="3"/>
      <c r="F577" s="3"/>
      <c r="G577" s="3"/>
      <c r="H577" s="3"/>
      <c r="I577" s="3"/>
    </row>
    <row r="578" spans="1:9" ht="15">
      <c r="A578" s="2"/>
      <c r="B578" s="3"/>
      <c r="C578" s="3"/>
      <c r="D578" s="3"/>
      <c r="E578" s="3"/>
      <c r="F578" s="3"/>
      <c r="G578" s="3"/>
      <c r="H578" s="3"/>
      <c r="I578" s="3"/>
    </row>
    <row r="579" spans="1:9" ht="15">
      <c r="A579" s="2"/>
      <c r="B579" s="3"/>
      <c r="C579" s="3"/>
      <c r="D579" s="3"/>
      <c r="E579" s="3"/>
      <c r="F579" s="3"/>
      <c r="G579" s="3"/>
      <c r="H579" s="3"/>
      <c r="I579" s="3"/>
    </row>
    <row r="580" spans="1:9" ht="15">
      <c r="A580" s="2"/>
      <c r="B580" s="3"/>
      <c r="C580" s="3"/>
      <c r="D580" s="3"/>
      <c r="E580" s="3"/>
      <c r="F580" s="3"/>
      <c r="G580" s="3"/>
      <c r="H580" s="3"/>
      <c r="I580" s="3"/>
    </row>
    <row r="581" spans="1:9" ht="15">
      <c r="A581" s="2"/>
      <c r="B581" s="3"/>
      <c r="C581" s="3"/>
      <c r="D581" s="3"/>
      <c r="E581" s="3"/>
      <c r="F581" s="3"/>
      <c r="G581" s="3"/>
      <c r="H581" s="3"/>
      <c r="I581" s="3"/>
    </row>
    <row r="582" spans="1:9" ht="15">
      <c r="A582" s="2"/>
      <c r="B582" s="3"/>
      <c r="C582" s="3"/>
      <c r="D582" s="3"/>
      <c r="E582" s="3"/>
      <c r="F582" s="3"/>
      <c r="G582" s="3"/>
      <c r="H582" s="3"/>
      <c r="I582" s="3"/>
    </row>
    <row r="583" spans="1:9" ht="15">
      <c r="A583" s="2"/>
      <c r="B583" s="3"/>
      <c r="C583" s="3"/>
      <c r="D583" s="3"/>
      <c r="E583" s="3"/>
      <c r="F583" s="3"/>
      <c r="G583" s="3"/>
      <c r="H583" s="3"/>
      <c r="I583" s="3"/>
    </row>
    <row r="584" spans="1:9" ht="15">
      <c r="A584" s="2"/>
      <c r="B584" s="3"/>
      <c r="C584" s="3"/>
      <c r="D584" s="3"/>
      <c r="E584" s="3"/>
      <c r="F584" s="3"/>
      <c r="G584" s="3"/>
      <c r="H584" s="3"/>
      <c r="I584" s="3"/>
    </row>
    <row r="585" spans="1:9" ht="15">
      <c r="A585" s="2"/>
      <c r="B585" s="3"/>
      <c r="C585" s="3"/>
      <c r="D585" s="3"/>
      <c r="E585" s="3"/>
      <c r="F585" s="3"/>
      <c r="G585" s="3"/>
      <c r="H585" s="3"/>
      <c r="I585" s="3"/>
    </row>
    <row r="586" spans="1:9" ht="15">
      <c r="A586" s="2"/>
      <c r="B586" s="3"/>
      <c r="C586" s="3"/>
      <c r="D586" s="3"/>
      <c r="E586" s="3"/>
      <c r="F586" s="3"/>
      <c r="G586" s="3"/>
      <c r="H586" s="3"/>
      <c r="I586" s="3"/>
    </row>
    <row r="587" spans="1:9" ht="15">
      <c r="A587" s="2"/>
      <c r="B587" s="3"/>
      <c r="C587" s="3"/>
      <c r="D587" s="3"/>
      <c r="E587" s="3"/>
      <c r="F587" s="3"/>
      <c r="G587" s="3"/>
      <c r="H587" s="3"/>
      <c r="I587" s="3"/>
    </row>
    <row r="588" spans="1:9" ht="15">
      <c r="A588" s="2"/>
      <c r="B588" s="3"/>
      <c r="C588" s="3"/>
      <c r="D588" s="3"/>
      <c r="E588" s="3"/>
      <c r="F588" s="3"/>
      <c r="G588" s="3"/>
      <c r="H588" s="3"/>
      <c r="I588" s="3"/>
    </row>
    <row r="589" spans="1:9" ht="15">
      <c r="A589" s="2"/>
      <c r="B589" s="3"/>
      <c r="C589" s="3"/>
      <c r="D589" s="3"/>
      <c r="E589" s="3"/>
      <c r="F589" s="3"/>
      <c r="G589" s="3"/>
      <c r="H589" s="3"/>
      <c r="I589" s="3"/>
    </row>
    <row r="590" spans="1:9" ht="15">
      <c r="A590" s="2"/>
      <c r="B590" s="3"/>
      <c r="C590" s="3"/>
      <c r="D590" s="3"/>
      <c r="E590" s="3"/>
      <c r="F590" s="3"/>
      <c r="G590" s="3"/>
      <c r="H590" s="3"/>
      <c r="I590" s="3"/>
    </row>
    <row r="591" spans="1:9" ht="15">
      <c r="A591" s="2"/>
      <c r="B591" s="3"/>
      <c r="C591" s="3"/>
      <c r="D591" s="3"/>
      <c r="E591" s="3"/>
      <c r="F591" s="3"/>
      <c r="G591" s="3"/>
      <c r="H591" s="3"/>
      <c r="I591" s="3"/>
    </row>
    <row r="592" spans="1:9" ht="15">
      <c r="A592" s="2"/>
      <c r="B592" s="3"/>
      <c r="C592" s="3"/>
      <c r="D592" s="3"/>
      <c r="E592" s="3"/>
      <c r="F592" s="3"/>
      <c r="G592" s="3"/>
      <c r="H592" s="3"/>
      <c r="I592" s="3"/>
    </row>
    <row r="593" spans="1:9" ht="15">
      <c r="A593" s="2"/>
      <c r="B593" s="3"/>
      <c r="C593" s="3"/>
      <c r="D593" s="3"/>
      <c r="E593" s="3"/>
      <c r="F593" s="3"/>
      <c r="G593" s="3"/>
      <c r="H593" s="3"/>
      <c r="I593" s="3"/>
    </row>
    <row r="594" spans="1:9" ht="15">
      <c r="A594" s="2"/>
      <c r="B594" s="3"/>
      <c r="C594" s="3"/>
      <c r="D594" s="3"/>
      <c r="E594" s="3"/>
      <c r="F594" s="3"/>
      <c r="G594" s="3"/>
      <c r="H594" s="3"/>
      <c r="I594" s="3"/>
    </row>
    <row r="595" spans="1:9" ht="15">
      <c r="A595" s="2"/>
      <c r="B595" s="3"/>
      <c r="C595" s="3"/>
      <c r="D595" s="3"/>
      <c r="E595" s="3"/>
      <c r="F595" s="3"/>
      <c r="G595" s="3"/>
      <c r="H595" s="3"/>
      <c r="I595" s="3"/>
    </row>
    <row r="596" spans="1:9" ht="15">
      <c r="A596" s="2"/>
      <c r="B596" s="3"/>
      <c r="C596" s="3"/>
      <c r="D596" s="3"/>
      <c r="E596" s="3"/>
      <c r="F596" s="3"/>
      <c r="G596" s="3"/>
      <c r="H596" s="3"/>
      <c r="I596" s="3"/>
    </row>
    <row r="597" spans="1:9" ht="15">
      <c r="A597" s="2"/>
      <c r="B597" s="3"/>
      <c r="C597" s="3"/>
      <c r="D597" s="3"/>
      <c r="E597" s="3"/>
      <c r="F597" s="3"/>
      <c r="G597" s="3"/>
      <c r="H597" s="3"/>
      <c r="I597" s="3"/>
    </row>
    <row r="598" spans="1:9" ht="15">
      <c r="A598" s="2"/>
      <c r="B598" s="3"/>
      <c r="C598" s="3"/>
      <c r="D598" s="3"/>
      <c r="E598" s="3"/>
      <c r="F598" s="3"/>
      <c r="G598" s="3"/>
      <c r="H598" s="3"/>
      <c r="I598" s="3"/>
    </row>
    <row r="599" spans="1:9" ht="15">
      <c r="A599" s="2"/>
      <c r="B599" s="3"/>
      <c r="C599" s="3"/>
      <c r="D599" s="3"/>
      <c r="E599" s="3"/>
      <c r="F599" s="3"/>
      <c r="G599" s="3"/>
      <c r="H599" s="3"/>
      <c r="I599" s="3"/>
    </row>
    <row r="600" spans="1:9" ht="15">
      <c r="A600" s="2"/>
      <c r="B600" s="3"/>
      <c r="C600" s="3"/>
      <c r="D600" s="3"/>
      <c r="E600" s="3"/>
      <c r="F600" s="3"/>
      <c r="G600" s="3"/>
      <c r="H600" s="3"/>
      <c r="I600" s="3"/>
    </row>
    <row r="601" spans="1:9" ht="15">
      <c r="A601" s="2"/>
      <c r="B601" s="3"/>
      <c r="C601" s="3"/>
      <c r="D601" s="3"/>
      <c r="E601" s="3"/>
      <c r="F601" s="3"/>
      <c r="G601" s="3"/>
      <c r="H601" s="3"/>
      <c r="I601" s="3"/>
    </row>
    <row r="602" spans="1:9" ht="15">
      <c r="A602" s="2"/>
      <c r="B602" s="3"/>
      <c r="C602" s="3"/>
      <c r="D602" s="3"/>
      <c r="E602" s="3"/>
      <c r="F602" s="3"/>
      <c r="G602" s="3"/>
      <c r="H602" s="3"/>
      <c r="I602" s="3"/>
    </row>
    <row r="603" spans="1:9" ht="15">
      <c r="A603" s="2"/>
      <c r="B603" s="3"/>
      <c r="C603" s="3"/>
      <c r="D603" s="3"/>
      <c r="E603" s="3"/>
      <c r="F603" s="3"/>
      <c r="G603" s="3"/>
      <c r="H603" s="3"/>
      <c r="I603" s="3"/>
    </row>
    <row r="604" spans="1:9" ht="15">
      <c r="A604" s="2"/>
      <c r="B604" s="3"/>
      <c r="C604" s="3"/>
      <c r="D604" s="3"/>
      <c r="E604" s="3"/>
      <c r="F604" s="3"/>
      <c r="G604" s="3"/>
      <c r="H604" s="3"/>
      <c r="I604" s="3"/>
    </row>
    <row r="605" spans="1:9" ht="15">
      <c r="A605" s="2"/>
      <c r="B605" s="3"/>
      <c r="C605" s="3"/>
      <c r="D605" s="3"/>
      <c r="E605" s="3"/>
      <c r="F605" s="3"/>
      <c r="G605" s="3"/>
      <c r="H605" s="3"/>
      <c r="I605" s="3"/>
    </row>
    <row r="606" spans="1:9" ht="15">
      <c r="A606" s="2"/>
      <c r="B606" s="3"/>
      <c r="C606" s="3"/>
      <c r="D606" s="3"/>
      <c r="E606" s="3"/>
      <c r="F606" s="3"/>
      <c r="G606" s="3"/>
      <c r="H606" s="3"/>
      <c r="I606" s="3"/>
    </row>
    <row r="607" spans="1:9" ht="15">
      <c r="A607" s="2"/>
      <c r="B607" s="3"/>
      <c r="C607" s="3"/>
      <c r="D607" s="3"/>
      <c r="E607" s="3"/>
      <c r="F607" s="3"/>
      <c r="G607" s="3"/>
      <c r="H607" s="3"/>
      <c r="I607" s="3"/>
    </row>
    <row r="608" spans="1:9" ht="15">
      <c r="A608" s="2"/>
      <c r="B608" s="3"/>
      <c r="C608" s="3"/>
      <c r="D608" s="3"/>
      <c r="E608" s="3"/>
      <c r="F608" s="3"/>
      <c r="G608" s="3"/>
      <c r="H608" s="3"/>
      <c r="I608" s="3"/>
    </row>
    <row r="609" spans="1:9" ht="15">
      <c r="A609" s="2"/>
      <c r="B609" s="3"/>
      <c r="C609" s="3"/>
      <c r="D609" s="3"/>
      <c r="E609" s="3"/>
      <c r="F609" s="3"/>
      <c r="G609" s="3"/>
      <c r="H609" s="3"/>
      <c r="I609" s="3"/>
    </row>
    <row r="610" spans="1:9" ht="15">
      <c r="A610" s="2"/>
      <c r="B610" s="3"/>
      <c r="C610" s="3"/>
      <c r="D610" s="3"/>
      <c r="E610" s="3"/>
      <c r="F610" s="3"/>
      <c r="G610" s="3"/>
      <c r="H610" s="3"/>
      <c r="I610" s="3"/>
    </row>
    <row r="611" spans="1:9" ht="15">
      <c r="A611" s="2"/>
      <c r="B611" s="3"/>
      <c r="C611" s="3"/>
      <c r="D611" s="3"/>
      <c r="E611" s="3"/>
      <c r="F611" s="3"/>
      <c r="G611" s="3"/>
      <c r="H611" s="3"/>
      <c r="I611" s="3"/>
    </row>
    <row r="612" spans="1:9" ht="15">
      <c r="A612" s="2"/>
      <c r="B612" s="3"/>
      <c r="C612" s="3"/>
      <c r="D612" s="3"/>
      <c r="E612" s="3"/>
      <c r="F612" s="3"/>
      <c r="G612" s="3"/>
      <c r="H612" s="3"/>
      <c r="I612" s="3"/>
    </row>
    <row r="613" spans="1:9" ht="15">
      <c r="A613" s="2"/>
      <c r="B613" s="3"/>
      <c r="C613" s="3"/>
      <c r="D613" s="3"/>
      <c r="E613" s="3"/>
      <c r="F613" s="3"/>
      <c r="G613" s="3"/>
      <c r="H613" s="3"/>
      <c r="I613" s="3"/>
    </row>
    <row r="614" spans="1:9" ht="15">
      <c r="A614" s="2"/>
      <c r="B614" s="3"/>
      <c r="C614" s="3"/>
      <c r="D614" s="3"/>
      <c r="E614" s="3"/>
      <c r="F614" s="3"/>
      <c r="G614" s="3"/>
      <c r="H614" s="3"/>
      <c r="I614" s="3"/>
    </row>
    <row r="615" spans="1:9" ht="15">
      <c r="A615" s="2"/>
      <c r="B615" s="3"/>
      <c r="C615" s="3"/>
      <c r="D615" s="3"/>
      <c r="E615" s="3"/>
      <c r="F615" s="3"/>
      <c r="G615" s="3"/>
      <c r="H615" s="3"/>
      <c r="I615" s="3"/>
    </row>
    <row r="616" spans="1:9" ht="15">
      <c r="A616" s="2"/>
      <c r="B616" s="3"/>
      <c r="C616" s="3"/>
      <c r="D616" s="3"/>
      <c r="E616" s="3"/>
      <c r="F616" s="3"/>
      <c r="G616" s="3"/>
      <c r="H616" s="3"/>
      <c r="I616" s="3"/>
    </row>
    <row r="617" spans="1:9" ht="15">
      <c r="A617" s="2"/>
      <c r="B617" s="3"/>
      <c r="C617" s="3"/>
      <c r="D617" s="3"/>
      <c r="E617" s="3"/>
      <c r="F617" s="3"/>
      <c r="G617" s="3"/>
      <c r="H617" s="3"/>
      <c r="I617" s="3"/>
    </row>
    <row r="618" spans="1:9" ht="15">
      <c r="A618" s="2"/>
      <c r="B618" s="3"/>
      <c r="C618" s="3"/>
      <c r="D618" s="3"/>
      <c r="E618" s="3"/>
      <c r="F618" s="3"/>
      <c r="G618" s="3"/>
      <c r="H618" s="3"/>
      <c r="I618" s="3"/>
    </row>
    <row r="619" spans="1:9" ht="15">
      <c r="A619" s="2"/>
      <c r="B619" s="3"/>
      <c r="C619" s="3"/>
      <c r="D619" s="3"/>
      <c r="E619" s="3"/>
      <c r="F619" s="3"/>
      <c r="G619" s="3"/>
      <c r="H619" s="3"/>
      <c r="I619" s="3"/>
    </row>
    <row r="620" spans="1:9" ht="15">
      <c r="A620" s="2"/>
      <c r="B620" s="3"/>
      <c r="C620" s="3"/>
      <c r="D620" s="3"/>
      <c r="E620" s="3"/>
      <c r="F620" s="3"/>
      <c r="G620" s="3"/>
      <c r="H620" s="3"/>
      <c r="I620" s="3"/>
    </row>
    <row r="621" spans="1:9" ht="15">
      <c r="A621" s="2"/>
      <c r="B621" s="3"/>
      <c r="C621" s="3"/>
      <c r="D621" s="3"/>
      <c r="E621" s="3"/>
      <c r="F621" s="3"/>
      <c r="G621" s="3"/>
      <c r="H621" s="3"/>
      <c r="I621" s="3"/>
    </row>
    <row r="622" spans="1:9" ht="15">
      <c r="A622" s="2"/>
      <c r="B622" s="3"/>
      <c r="C622" s="3"/>
      <c r="D622" s="3"/>
      <c r="E622" s="3"/>
      <c r="F622" s="3"/>
      <c r="G622" s="3"/>
      <c r="H622" s="3"/>
      <c r="I622" s="3"/>
    </row>
    <row r="623" spans="1:9" ht="15">
      <c r="A623" s="2"/>
      <c r="B623" s="3"/>
      <c r="C623" s="3"/>
      <c r="D623" s="3"/>
      <c r="E623" s="3"/>
      <c r="F623" s="3"/>
      <c r="G623" s="3"/>
      <c r="H623" s="3"/>
      <c r="I623" s="3"/>
    </row>
    <row r="624" spans="1:9" ht="15">
      <c r="A624" s="2"/>
      <c r="B624" s="3"/>
      <c r="C624" s="3"/>
      <c r="D624" s="3"/>
      <c r="E624" s="3"/>
      <c r="F624" s="3"/>
      <c r="G624" s="3"/>
      <c r="H624" s="3"/>
      <c r="I624" s="3"/>
    </row>
    <row r="625" spans="1:9" ht="15">
      <c r="A625" s="2"/>
      <c r="B625" s="3"/>
      <c r="C625" s="3"/>
      <c r="D625" s="3"/>
      <c r="E625" s="3"/>
      <c r="F625" s="3"/>
      <c r="G625" s="3"/>
      <c r="H625" s="3"/>
      <c r="I625" s="3"/>
    </row>
    <row r="626" spans="1:9" ht="15">
      <c r="A626" s="2"/>
      <c r="B626" s="3"/>
      <c r="C626" s="3"/>
      <c r="D626" s="3"/>
      <c r="E626" s="3"/>
      <c r="F626" s="3"/>
      <c r="G626" s="3"/>
      <c r="H626" s="3"/>
      <c r="I626" s="3"/>
    </row>
    <row r="627" spans="1:9" ht="15">
      <c r="A627" s="2"/>
      <c r="B627" s="3"/>
      <c r="C627" s="3"/>
      <c r="D627" s="3"/>
      <c r="E627" s="3"/>
      <c r="F627" s="3"/>
      <c r="G627" s="3"/>
      <c r="H627" s="3"/>
      <c r="I627" s="3"/>
    </row>
    <row r="628" spans="1:9" ht="15">
      <c r="A628" s="2"/>
      <c r="B628" s="3"/>
      <c r="C628" s="3"/>
      <c r="D628" s="3"/>
      <c r="E628" s="3"/>
      <c r="F628" s="3"/>
      <c r="G628" s="3"/>
      <c r="H628" s="3"/>
      <c r="I628" s="3"/>
    </row>
    <row r="629" spans="1:9" ht="15">
      <c r="A629" s="2"/>
      <c r="B629" s="3"/>
      <c r="C629" s="3"/>
      <c r="D629" s="3"/>
      <c r="E629" s="3"/>
      <c r="F629" s="3"/>
      <c r="G629" s="3"/>
      <c r="H629" s="3"/>
      <c r="I629" s="3"/>
    </row>
    <row r="630" spans="1:9" ht="15">
      <c r="A630" s="2"/>
      <c r="B630" s="3"/>
      <c r="C630" s="3"/>
      <c r="D630" s="3"/>
      <c r="E630" s="3"/>
      <c r="F630" s="3"/>
      <c r="G630" s="3"/>
      <c r="H630" s="3"/>
      <c r="I630" s="3"/>
    </row>
    <row r="631" spans="1:9" ht="15">
      <c r="A631" s="2"/>
      <c r="B631" s="3"/>
      <c r="C631" s="3"/>
      <c r="D631" s="3"/>
      <c r="E631" s="3"/>
      <c r="F631" s="3"/>
      <c r="G631" s="3"/>
      <c r="H631" s="3"/>
      <c r="I631" s="3"/>
    </row>
    <row r="632" spans="1:9" ht="15">
      <c r="A632" s="2"/>
      <c r="B632" s="3"/>
      <c r="C632" s="3"/>
      <c r="D632" s="3"/>
      <c r="E632" s="3"/>
      <c r="F632" s="3"/>
      <c r="G632" s="3"/>
      <c r="H632" s="3"/>
      <c r="I632" s="3"/>
    </row>
    <row r="633" spans="1:9" ht="15">
      <c r="A633" s="2"/>
      <c r="B633" s="3"/>
      <c r="C633" s="3"/>
      <c r="D633" s="3"/>
      <c r="E633" s="3"/>
      <c r="F633" s="3"/>
      <c r="G633" s="3"/>
      <c r="H633" s="3"/>
      <c r="I633" s="3"/>
    </row>
    <row r="634" spans="1:9" ht="15">
      <c r="A634" s="2"/>
      <c r="B634" s="3"/>
      <c r="C634" s="3"/>
      <c r="D634" s="3"/>
      <c r="E634" s="3"/>
      <c r="F634" s="3"/>
      <c r="G634" s="3"/>
      <c r="H634" s="3"/>
      <c r="I634" s="3"/>
    </row>
    <row r="635" spans="1:9" ht="15">
      <c r="A635" s="2"/>
      <c r="B635" s="3"/>
      <c r="C635" s="3"/>
      <c r="D635" s="3"/>
      <c r="E635" s="3"/>
      <c r="F635" s="3"/>
      <c r="G635" s="3"/>
      <c r="H635" s="3"/>
      <c r="I635" s="3"/>
    </row>
    <row r="636" spans="1:9" ht="15">
      <c r="A636" s="2"/>
      <c r="B636" s="3"/>
      <c r="C636" s="3"/>
      <c r="D636" s="3"/>
      <c r="E636" s="3"/>
      <c r="F636" s="3"/>
      <c r="G636" s="3"/>
      <c r="H636" s="3"/>
      <c r="I636" s="3"/>
    </row>
    <row r="637" spans="1:9" ht="15">
      <c r="A637" s="2"/>
      <c r="B637" s="3"/>
      <c r="C637" s="3"/>
      <c r="D637" s="3"/>
      <c r="E637" s="3"/>
      <c r="F637" s="3"/>
      <c r="G637" s="3"/>
      <c r="H637" s="3"/>
      <c r="I637" s="3"/>
    </row>
    <row r="638" spans="1:9" ht="15">
      <c r="A638" s="2"/>
      <c r="B638" s="3"/>
      <c r="C638" s="3"/>
      <c r="D638" s="3"/>
      <c r="E638" s="3"/>
      <c r="F638" s="3"/>
      <c r="G638" s="3"/>
      <c r="H638" s="3"/>
      <c r="I638" s="3"/>
    </row>
    <row r="639" spans="1:9" ht="15">
      <c r="A639" s="2"/>
      <c r="B639" s="3"/>
      <c r="C639" s="3"/>
      <c r="D639" s="3"/>
      <c r="E639" s="3"/>
      <c r="F639" s="3"/>
      <c r="G639" s="3"/>
      <c r="H639" s="3"/>
      <c r="I639" s="3"/>
    </row>
    <row r="640" spans="1:9" ht="15">
      <c r="A640" s="2"/>
      <c r="B640" s="3"/>
      <c r="C640" s="3"/>
      <c r="D640" s="3"/>
      <c r="E640" s="3"/>
      <c r="F640" s="3"/>
      <c r="G640" s="3"/>
      <c r="H640" s="3"/>
      <c r="I640" s="3"/>
    </row>
    <row r="641" spans="1:9" ht="15">
      <c r="A641" s="2"/>
      <c r="B641" s="3"/>
      <c r="C641" s="3"/>
      <c r="D641" s="3"/>
      <c r="E641" s="3"/>
      <c r="F641" s="3"/>
      <c r="G641" s="3"/>
      <c r="H641" s="3"/>
      <c r="I641" s="3"/>
    </row>
    <row r="642" spans="1:9" ht="15">
      <c r="A642" s="2"/>
      <c r="B642" s="3"/>
      <c r="C642" s="3"/>
      <c r="D642" s="3"/>
      <c r="E642" s="3"/>
      <c r="F642" s="3"/>
      <c r="G642" s="3"/>
      <c r="H642" s="3"/>
      <c r="I642" s="3"/>
    </row>
    <row r="643" spans="1:9" ht="15">
      <c r="A643" s="2"/>
      <c r="B643" s="3"/>
      <c r="C643" s="3"/>
      <c r="D643" s="3"/>
      <c r="E643" s="3"/>
      <c r="F643" s="3"/>
      <c r="G643" s="3"/>
      <c r="H643" s="3"/>
      <c r="I643" s="3"/>
    </row>
    <row r="644" spans="1:9" ht="15">
      <c r="A644" s="2"/>
      <c r="B644" s="3"/>
      <c r="C644" s="3"/>
      <c r="D644" s="3"/>
      <c r="E644" s="3"/>
      <c r="F644" s="3"/>
      <c r="G644" s="3"/>
      <c r="H644" s="3"/>
      <c r="I644" s="3"/>
    </row>
    <row r="645" spans="1:9" ht="15">
      <c r="A645" s="2"/>
      <c r="B645" s="3"/>
      <c r="C645" s="3"/>
      <c r="D645" s="3"/>
      <c r="E645" s="3"/>
      <c r="F645" s="3"/>
      <c r="G645" s="3"/>
      <c r="H645" s="3"/>
      <c r="I645" s="3"/>
    </row>
    <row r="646" spans="1:9" ht="15">
      <c r="A646" s="2"/>
      <c r="B646" s="3"/>
      <c r="C646" s="3"/>
      <c r="D646" s="3"/>
      <c r="E646" s="3"/>
      <c r="F646" s="3"/>
      <c r="G646" s="3"/>
      <c r="H646" s="3"/>
      <c r="I646" s="3"/>
    </row>
    <row r="647" spans="1:9" ht="15">
      <c r="A647" s="2"/>
      <c r="B647" s="3"/>
      <c r="C647" s="3"/>
      <c r="D647" s="3"/>
      <c r="E647" s="3"/>
      <c r="F647" s="3"/>
      <c r="G647" s="3"/>
      <c r="H647" s="3"/>
      <c r="I647" s="3"/>
    </row>
    <row r="648" spans="1:9" ht="15">
      <c r="A648" s="2"/>
      <c r="B648" s="3"/>
      <c r="C648" s="3"/>
      <c r="D648" s="3"/>
      <c r="E648" s="3"/>
      <c r="F648" s="3"/>
      <c r="G648" s="3"/>
      <c r="H648" s="3"/>
      <c r="I648" s="3"/>
    </row>
    <row r="649" spans="1:9" ht="15">
      <c r="A649" s="2"/>
      <c r="B649" s="3"/>
      <c r="C649" s="3"/>
      <c r="D649" s="3"/>
      <c r="E649" s="3"/>
      <c r="F649" s="3"/>
      <c r="G649" s="3"/>
      <c r="H649" s="3"/>
      <c r="I649" s="3"/>
    </row>
    <row r="650" spans="1:9" ht="15">
      <c r="A650" s="2"/>
      <c r="B650" s="3"/>
      <c r="C650" s="3"/>
      <c r="D650" s="3"/>
      <c r="E650" s="3"/>
      <c r="F650" s="3"/>
      <c r="G650" s="3"/>
      <c r="H650" s="3"/>
      <c r="I650" s="3"/>
    </row>
    <row r="651" spans="1:9" ht="15">
      <c r="A651" s="2"/>
      <c r="B651" s="3"/>
      <c r="C651" s="3"/>
      <c r="D651" s="3"/>
      <c r="E651" s="3"/>
      <c r="F651" s="3"/>
      <c r="G651" s="3"/>
      <c r="H651" s="3"/>
      <c r="I651" s="3"/>
    </row>
    <row r="652" spans="1:9" ht="15">
      <c r="A652" s="2"/>
      <c r="B652" s="3"/>
      <c r="C652" s="3"/>
      <c r="D652" s="3"/>
      <c r="E652" s="3"/>
      <c r="F652" s="3"/>
      <c r="G652" s="3"/>
      <c r="H652" s="3"/>
      <c r="I652" s="3"/>
    </row>
    <row r="653" spans="1:9" ht="15">
      <c r="A653" s="2"/>
      <c r="B653" s="3"/>
      <c r="C653" s="3"/>
      <c r="D653" s="3"/>
      <c r="E653" s="3"/>
      <c r="F653" s="3"/>
      <c r="G653" s="3"/>
      <c r="H653" s="3"/>
      <c r="I653" s="3"/>
    </row>
    <row r="654" spans="1:9" ht="15">
      <c r="A654" s="2"/>
      <c r="B654" s="3"/>
      <c r="C654" s="3"/>
      <c r="D654" s="3"/>
      <c r="E654" s="3"/>
      <c r="F654" s="3"/>
      <c r="G654" s="3"/>
      <c r="H654" s="3"/>
      <c r="I654" s="3"/>
    </row>
    <row r="655" spans="1:9" ht="15">
      <c r="A655" s="2"/>
      <c r="B655" s="3"/>
      <c r="C655" s="3"/>
      <c r="D655" s="3"/>
      <c r="E655" s="3"/>
      <c r="F655" s="3"/>
      <c r="G655" s="3"/>
      <c r="H655" s="3"/>
      <c r="I655" s="3"/>
    </row>
    <row r="656" spans="1:9" ht="15">
      <c r="A656" s="2"/>
      <c r="B656" s="3"/>
      <c r="C656" s="3"/>
      <c r="D656" s="3"/>
      <c r="E656" s="3"/>
      <c r="F656" s="3"/>
      <c r="G656" s="3"/>
      <c r="H656" s="3"/>
      <c r="I656" s="3"/>
    </row>
    <row r="657" spans="1:9" ht="15">
      <c r="A657" s="2"/>
      <c r="B657" s="3"/>
      <c r="C657" s="3"/>
      <c r="D657" s="3"/>
      <c r="E657" s="3"/>
      <c r="F657" s="3"/>
      <c r="G657" s="3"/>
      <c r="H657" s="3"/>
      <c r="I657" s="3"/>
    </row>
    <row r="658" spans="1:9" ht="15">
      <c r="A658" s="2"/>
      <c r="B658" s="3"/>
      <c r="C658" s="3"/>
      <c r="D658" s="3"/>
      <c r="E658" s="3"/>
      <c r="F658" s="3"/>
      <c r="G658" s="3"/>
      <c r="H658" s="3"/>
      <c r="I658" s="3"/>
    </row>
    <row r="659" spans="1:9" ht="15">
      <c r="A659" s="2"/>
      <c r="B659" s="3"/>
      <c r="C659" s="3"/>
      <c r="D659" s="3"/>
      <c r="E659" s="3"/>
      <c r="F659" s="3"/>
      <c r="G659" s="3"/>
      <c r="H659" s="3"/>
      <c r="I659" s="3"/>
    </row>
    <row r="660" spans="1:9" ht="15">
      <c r="A660" s="2"/>
      <c r="B660" s="3"/>
      <c r="C660" s="3"/>
      <c r="D660" s="3"/>
      <c r="E660" s="3"/>
      <c r="F660" s="3"/>
      <c r="G660" s="3"/>
      <c r="H660" s="3"/>
      <c r="I660" s="3"/>
    </row>
    <row r="661" spans="1:9" ht="15">
      <c r="A661" s="2"/>
      <c r="B661" s="3"/>
      <c r="C661" s="3"/>
      <c r="D661" s="3"/>
      <c r="E661" s="3"/>
      <c r="F661" s="3"/>
      <c r="G661" s="3"/>
      <c r="H661" s="3"/>
      <c r="I661" s="3"/>
    </row>
    <row r="662" spans="1:9" ht="15">
      <c r="A662" s="2"/>
      <c r="B662" s="3"/>
      <c r="C662" s="3"/>
      <c r="D662" s="3"/>
      <c r="E662" s="3"/>
      <c r="F662" s="3"/>
      <c r="G662" s="3"/>
      <c r="H662" s="3"/>
      <c r="I662" s="3"/>
    </row>
    <row r="663" spans="1:9" ht="15">
      <c r="A663" s="2"/>
      <c r="B663" s="3"/>
      <c r="C663" s="3"/>
      <c r="D663" s="3"/>
      <c r="E663" s="3"/>
      <c r="F663" s="3"/>
      <c r="G663" s="3"/>
      <c r="H663" s="3"/>
      <c r="I663" s="3"/>
    </row>
    <row r="664" spans="1:9" ht="15">
      <c r="A664" s="2"/>
      <c r="B664" s="3"/>
      <c r="C664" s="3"/>
      <c r="D664" s="3"/>
      <c r="E664" s="3"/>
      <c r="F664" s="3"/>
      <c r="G664" s="3"/>
      <c r="H664" s="3"/>
      <c r="I664" s="3"/>
    </row>
    <row r="665" spans="1:9" ht="15">
      <c r="A665" s="2"/>
      <c r="B665" s="3"/>
      <c r="C665" s="3"/>
      <c r="D665" s="3"/>
      <c r="E665" s="3"/>
      <c r="F665" s="3"/>
      <c r="G665" s="3"/>
      <c r="H665" s="3"/>
      <c r="I665" s="3"/>
    </row>
    <row r="666" spans="1:9" ht="15">
      <c r="A666" s="2"/>
      <c r="B666" s="3"/>
      <c r="C666" s="3"/>
      <c r="D666" s="3"/>
      <c r="E666" s="3"/>
      <c r="F666" s="3"/>
      <c r="G666" s="3"/>
      <c r="H666" s="3"/>
      <c r="I666" s="3"/>
    </row>
    <row r="667" spans="1:9" ht="15">
      <c r="A667" s="2"/>
      <c r="B667" s="3"/>
      <c r="C667" s="3"/>
      <c r="D667" s="3"/>
      <c r="E667" s="3"/>
      <c r="F667" s="3"/>
      <c r="G667" s="3"/>
      <c r="H667" s="3"/>
      <c r="I667" s="3"/>
    </row>
    <row r="668" spans="1:9" ht="15">
      <c r="A668" s="2"/>
      <c r="B668" s="3"/>
      <c r="C668" s="3"/>
      <c r="D668" s="3"/>
      <c r="E668" s="3"/>
      <c r="F668" s="3"/>
      <c r="G668" s="3"/>
      <c r="H668" s="3"/>
      <c r="I668" s="3"/>
    </row>
    <row r="669" spans="1:9" ht="15">
      <c r="A669" s="2"/>
      <c r="B669" s="3"/>
      <c r="C669" s="3"/>
      <c r="D669" s="3"/>
      <c r="E669" s="3"/>
      <c r="F669" s="3"/>
      <c r="G669" s="3"/>
      <c r="H669" s="3"/>
      <c r="I669" s="3"/>
    </row>
    <row r="670" spans="1:9" ht="15">
      <c r="A670" s="2"/>
      <c r="B670" s="3"/>
      <c r="C670" s="3"/>
      <c r="D670" s="3"/>
      <c r="E670" s="3"/>
      <c r="F670" s="3"/>
      <c r="G670" s="3"/>
      <c r="H670" s="3"/>
      <c r="I670" s="3"/>
    </row>
    <row r="671" spans="1:9" ht="15">
      <c r="A671" s="2"/>
      <c r="B671" s="3"/>
      <c r="C671" s="3"/>
      <c r="D671" s="3"/>
      <c r="E671" s="3"/>
      <c r="F671" s="3"/>
      <c r="G671" s="3"/>
      <c r="H671" s="3"/>
      <c r="I671" s="3"/>
    </row>
    <row r="672" spans="1:9" ht="15">
      <c r="A672" s="2"/>
      <c r="B672" s="3"/>
      <c r="C672" s="3"/>
      <c r="D672" s="3"/>
      <c r="E672" s="3"/>
      <c r="F672" s="3"/>
      <c r="G672" s="3"/>
      <c r="H672" s="3"/>
      <c r="I672" s="3"/>
    </row>
    <row r="673" spans="1:9" ht="15">
      <c r="A673" s="2"/>
      <c r="B673" s="3"/>
      <c r="C673" s="3"/>
      <c r="D673" s="3"/>
      <c r="E673" s="3"/>
      <c r="F673" s="3"/>
      <c r="G673" s="3"/>
      <c r="H673" s="3"/>
      <c r="I673" s="3"/>
    </row>
    <row r="674" spans="1:9" ht="15">
      <c r="A674" s="2"/>
      <c r="B674" s="3"/>
      <c r="C674" s="3"/>
      <c r="D674" s="3"/>
      <c r="E674" s="3"/>
      <c r="F674" s="3"/>
      <c r="G674" s="3"/>
      <c r="H674" s="3"/>
      <c r="I674" s="3"/>
    </row>
    <row r="675" spans="1:9" ht="15">
      <c r="A675" s="2"/>
      <c r="B675" s="3"/>
      <c r="C675" s="3"/>
      <c r="D675" s="3"/>
      <c r="E675" s="3"/>
      <c r="F675" s="3"/>
      <c r="G675" s="3"/>
      <c r="H675" s="3"/>
      <c r="I675" s="3"/>
    </row>
    <row r="676" spans="1:9" ht="15">
      <c r="A676" s="2"/>
      <c r="B676" s="3"/>
      <c r="C676" s="3"/>
      <c r="D676" s="3"/>
      <c r="E676" s="3"/>
      <c r="F676" s="3"/>
      <c r="G676" s="3"/>
      <c r="H676" s="3"/>
      <c r="I676" s="3"/>
    </row>
    <row r="677" spans="1:9" ht="15">
      <c r="A677" s="2"/>
      <c r="B677" s="3"/>
      <c r="C677" s="3"/>
      <c r="D677" s="3"/>
      <c r="E677" s="3"/>
      <c r="F677" s="3"/>
      <c r="G677" s="3"/>
      <c r="H677" s="3"/>
      <c r="I677" s="3"/>
    </row>
    <row r="678" spans="1:9" ht="15">
      <c r="A678" s="2"/>
      <c r="B678" s="3"/>
      <c r="C678" s="3"/>
      <c r="D678" s="3"/>
      <c r="E678" s="3"/>
      <c r="F678" s="3"/>
      <c r="G678" s="3"/>
      <c r="H678" s="3"/>
      <c r="I678" s="3"/>
    </row>
    <row r="679" spans="1:9" ht="15">
      <c r="A679" s="2"/>
      <c r="B679" s="3"/>
      <c r="C679" s="3"/>
      <c r="D679" s="3"/>
      <c r="E679" s="3"/>
      <c r="F679" s="3"/>
      <c r="G679" s="3"/>
      <c r="H679" s="3"/>
      <c r="I679" s="3"/>
    </row>
    <row r="680" spans="1:9" ht="15">
      <c r="A680" s="2"/>
      <c r="B680" s="3"/>
      <c r="C680" s="3"/>
      <c r="D680" s="3"/>
      <c r="E680" s="3"/>
      <c r="F680" s="3"/>
      <c r="G680" s="3"/>
      <c r="H680" s="3"/>
      <c r="I680" s="3"/>
    </row>
    <row r="681" spans="1:9" ht="15">
      <c r="A681" s="2"/>
      <c r="B681" s="3"/>
      <c r="C681" s="3"/>
      <c r="D681" s="3"/>
      <c r="E681" s="3"/>
      <c r="F681" s="3"/>
      <c r="G681" s="3"/>
      <c r="H681" s="3"/>
      <c r="I681" s="3"/>
    </row>
    <row r="682" spans="1:9" ht="15">
      <c r="A682" s="2"/>
      <c r="B682" s="3"/>
      <c r="C682" s="3"/>
      <c r="D682" s="3"/>
      <c r="E682" s="3"/>
      <c r="F682" s="3"/>
      <c r="G682" s="3"/>
      <c r="H682" s="3"/>
      <c r="I682" s="3"/>
    </row>
    <row r="683" spans="1:9" ht="15">
      <c r="A683" s="2"/>
      <c r="B683" s="3"/>
      <c r="C683" s="3"/>
      <c r="D683" s="3"/>
      <c r="E683" s="3"/>
      <c r="F683" s="3"/>
      <c r="G683" s="3"/>
      <c r="H683" s="3"/>
      <c r="I683" s="3"/>
    </row>
    <row r="684" spans="1:9" ht="15">
      <c r="A684" s="2"/>
      <c r="B684" s="3"/>
      <c r="C684" s="3"/>
      <c r="D684" s="3"/>
      <c r="E684" s="3"/>
      <c r="F684" s="3"/>
      <c r="G684" s="3"/>
      <c r="H684" s="3"/>
      <c r="I684" s="3"/>
    </row>
    <row r="685" spans="1:9" ht="15">
      <c r="A685" s="2"/>
      <c r="B685" s="3"/>
      <c r="C685" s="3"/>
      <c r="D685" s="3"/>
      <c r="E685" s="3"/>
      <c r="F685" s="3"/>
      <c r="G685" s="3"/>
      <c r="H685" s="3"/>
      <c r="I685" s="3"/>
    </row>
    <row r="686" spans="1:9" ht="15">
      <c r="A686" s="2"/>
      <c r="B686" s="3"/>
      <c r="C686" s="3"/>
      <c r="D686" s="3"/>
      <c r="E686" s="3"/>
      <c r="F686" s="3"/>
      <c r="G686" s="3"/>
      <c r="H686" s="3"/>
      <c r="I686" s="3"/>
    </row>
    <row r="687" spans="1:9" ht="15">
      <c r="A687" s="2"/>
      <c r="B687" s="3"/>
      <c r="C687" s="3"/>
      <c r="D687" s="3"/>
      <c r="E687" s="3"/>
      <c r="F687" s="3"/>
      <c r="G687" s="3"/>
      <c r="H687" s="3"/>
      <c r="I687" s="3"/>
    </row>
    <row r="688" spans="1:9" ht="15">
      <c r="A688" s="2"/>
      <c r="B688" s="3"/>
      <c r="C688" s="3"/>
      <c r="D688" s="3"/>
      <c r="E688" s="3"/>
      <c r="F688" s="3"/>
      <c r="G688" s="3"/>
      <c r="H688" s="3"/>
      <c r="I688" s="3"/>
    </row>
    <row r="689" spans="1:9" ht="15">
      <c r="A689" s="2"/>
      <c r="B689" s="3"/>
      <c r="C689" s="3"/>
      <c r="D689" s="3"/>
      <c r="E689" s="3"/>
      <c r="F689" s="3"/>
      <c r="G689" s="3"/>
      <c r="H689" s="3"/>
      <c r="I689" s="3"/>
    </row>
    <row r="690" spans="1:9" ht="15">
      <c r="A690" s="2"/>
      <c r="B690" s="3"/>
      <c r="C690" s="3"/>
      <c r="D690" s="3"/>
      <c r="E690" s="3"/>
      <c r="F690" s="3"/>
      <c r="G690" s="3"/>
      <c r="H690" s="3"/>
      <c r="I690" s="3"/>
    </row>
    <row r="691" spans="1:9" ht="15">
      <c r="A691" s="2"/>
      <c r="B691" s="3"/>
      <c r="C691" s="3"/>
      <c r="D691" s="3"/>
      <c r="E691" s="3"/>
      <c r="F691" s="3"/>
      <c r="G691" s="3"/>
      <c r="H691" s="3"/>
      <c r="I691" s="3"/>
    </row>
    <row r="692" spans="1:9" ht="15">
      <c r="A692" s="2"/>
      <c r="B692" s="3"/>
      <c r="C692" s="3"/>
      <c r="D692" s="3"/>
      <c r="E692" s="3"/>
      <c r="F692" s="3"/>
      <c r="G692" s="3"/>
      <c r="H692" s="3"/>
      <c r="I692" s="3"/>
    </row>
    <row r="693" spans="1:9" ht="15">
      <c r="A693" s="2"/>
      <c r="B693" s="3"/>
      <c r="C693" s="3"/>
      <c r="D693" s="3"/>
      <c r="E693" s="3"/>
      <c r="F693" s="3"/>
      <c r="G693" s="3"/>
      <c r="H693" s="3"/>
      <c r="I693" s="3"/>
    </row>
    <row r="694" spans="1:9" ht="15">
      <c r="A694" s="2"/>
      <c r="B694" s="3"/>
      <c r="C694" s="3"/>
      <c r="D694" s="3"/>
      <c r="E694" s="3"/>
      <c r="F694" s="3"/>
      <c r="G694" s="3"/>
      <c r="H694" s="3"/>
      <c r="I694" s="3"/>
    </row>
    <row r="695" spans="1:9" ht="15">
      <c r="A695" s="2"/>
      <c r="B695" s="3"/>
      <c r="C695" s="3"/>
      <c r="D695" s="3"/>
      <c r="E695" s="3"/>
      <c r="F695" s="3"/>
      <c r="G695" s="3"/>
      <c r="H695" s="3"/>
      <c r="I695" s="3"/>
    </row>
    <row r="696" spans="1:9" ht="15">
      <c r="A696" s="2"/>
      <c r="B696" s="3"/>
      <c r="C696" s="3"/>
      <c r="D696" s="3"/>
      <c r="E696" s="3"/>
      <c r="F696" s="3"/>
      <c r="G696" s="3"/>
      <c r="H696" s="3"/>
      <c r="I696" s="3"/>
    </row>
    <row r="697" spans="1:9" ht="15">
      <c r="A697" s="2"/>
      <c r="B697" s="3"/>
      <c r="C697" s="3"/>
      <c r="D697" s="3"/>
      <c r="E697" s="3"/>
      <c r="F697" s="3"/>
      <c r="G697" s="3"/>
      <c r="H697" s="3"/>
      <c r="I697" s="3"/>
    </row>
    <row r="698" spans="1:9" ht="15">
      <c r="A698" s="2"/>
      <c r="B698" s="3"/>
      <c r="C698" s="3"/>
      <c r="D698" s="3"/>
      <c r="E698" s="3"/>
      <c r="F698" s="3"/>
      <c r="G698" s="3"/>
      <c r="H698" s="3"/>
      <c r="I698" s="3"/>
    </row>
    <row r="699" spans="1:9" ht="15">
      <c r="A699" s="2"/>
      <c r="B699" s="3"/>
      <c r="C699" s="3"/>
      <c r="D699" s="3"/>
      <c r="E699" s="3"/>
      <c r="F699" s="3"/>
      <c r="G699" s="3"/>
      <c r="H699" s="3"/>
      <c r="I699" s="3"/>
    </row>
    <row r="700" spans="1:9" ht="15">
      <c r="A700" s="2"/>
      <c r="B700" s="3"/>
      <c r="C700" s="3"/>
      <c r="D700" s="3"/>
      <c r="E700" s="3"/>
      <c r="F700" s="3"/>
      <c r="G700" s="3"/>
      <c r="H700" s="3"/>
      <c r="I700" s="3"/>
    </row>
    <row r="701" spans="1:9" ht="15">
      <c r="A701" s="2"/>
      <c r="B701" s="3"/>
      <c r="C701" s="3"/>
      <c r="D701" s="3"/>
      <c r="E701" s="3"/>
      <c r="F701" s="3"/>
      <c r="G701" s="3"/>
      <c r="H701" s="3"/>
      <c r="I701" s="3"/>
    </row>
    <row r="702" spans="1:9" ht="15">
      <c r="A702" s="2"/>
      <c r="B702" s="3"/>
      <c r="C702" s="3"/>
      <c r="D702" s="3"/>
      <c r="E702" s="3"/>
      <c r="F702" s="3"/>
      <c r="G702" s="3"/>
      <c r="H702" s="3"/>
      <c r="I702" s="3"/>
    </row>
    <row r="703" spans="1:9" ht="15">
      <c r="A703" s="2"/>
      <c r="B703" s="3"/>
      <c r="C703" s="3"/>
      <c r="D703" s="3"/>
      <c r="E703" s="3"/>
      <c r="F703" s="3"/>
      <c r="G703" s="3"/>
      <c r="H703" s="3"/>
      <c r="I703" s="3"/>
    </row>
    <row r="704" spans="1:9" ht="15">
      <c r="A704" s="2"/>
      <c r="B704" s="3"/>
      <c r="C704" s="3"/>
      <c r="D704" s="3"/>
      <c r="E704" s="3"/>
      <c r="F704" s="3"/>
      <c r="G704" s="3"/>
      <c r="H704" s="3"/>
      <c r="I704" s="3"/>
    </row>
    <row r="705" spans="1:9" ht="15">
      <c r="A705" s="2"/>
      <c r="B705" s="3"/>
      <c r="C705" s="3"/>
      <c r="D705" s="3"/>
      <c r="E705" s="3"/>
      <c r="F705" s="3"/>
      <c r="G705" s="3"/>
      <c r="H705" s="3"/>
      <c r="I705" s="3"/>
    </row>
    <row r="706" spans="1:9" ht="15">
      <c r="A706" s="2"/>
      <c r="B706" s="3"/>
      <c r="C706" s="3"/>
      <c r="D706" s="3"/>
      <c r="E706" s="3"/>
      <c r="F706" s="3"/>
      <c r="G706" s="3"/>
      <c r="H706" s="3"/>
      <c r="I706" s="3"/>
    </row>
    <row r="707" spans="1:9" ht="15">
      <c r="A707" s="2"/>
      <c r="B707" s="3"/>
      <c r="C707" s="3"/>
      <c r="D707" s="3"/>
      <c r="E707" s="3"/>
      <c r="F707" s="3"/>
      <c r="G707" s="3"/>
      <c r="H707" s="3"/>
      <c r="I707" s="3"/>
    </row>
    <row r="708" spans="1:9" ht="15">
      <c r="A708" s="2"/>
      <c r="B708" s="3"/>
      <c r="C708" s="3"/>
      <c r="D708" s="3"/>
      <c r="E708" s="3"/>
      <c r="F708" s="3"/>
      <c r="G708" s="3"/>
      <c r="H708" s="3"/>
      <c r="I708" s="3"/>
    </row>
    <row r="709" spans="1:9" ht="15">
      <c r="A709" s="2"/>
      <c r="B709" s="3"/>
      <c r="C709" s="3"/>
      <c r="D709" s="3"/>
      <c r="E709" s="3"/>
      <c r="F709" s="3"/>
      <c r="G709" s="3"/>
      <c r="H709" s="3"/>
      <c r="I709" s="3"/>
    </row>
    <row r="710" spans="1:9" ht="15">
      <c r="A710" s="2"/>
      <c r="B710" s="3"/>
      <c r="C710" s="3"/>
      <c r="D710" s="3"/>
      <c r="E710" s="3"/>
      <c r="F710" s="3"/>
      <c r="G710" s="3"/>
      <c r="H710" s="3"/>
      <c r="I710" s="3"/>
    </row>
    <row r="711" spans="1:9" ht="15">
      <c r="A711" s="2"/>
      <c r="B711" s="3"/>
      <c r="C711" s="3"/>
      <c r="D711" s="3"/>
      <c r="E711" s="3"/>
      <c r="F711" s="3"/>
      <c r="G711" s="3"/>
      <c r="H711" s="3"/>
      <c r="I711" s="3"/>
    </row>
    <row r="712" spans="1:9" ht="15">
      <c r="A712" s="2"/>
      <c r="B712" s="3"/>
      <c r="C712" s="3"/>
      <c r="D712" s="3"/>
      <c r="E712" s="3"/>
      <c r="F712" s="3"/>
      <c r="G712" s="3"/>
      <c r="H712" s="3"/>
      <c r="I712" s="3"/>
    </row>
    <row r="713" spans="1:9" ht="15">
      <c r="A713" s="2"/>
      <c r="B713" s="3"/>
      <c r="C713" s="3"/>
      <c r="D713" s="3"/>
      <c r="E713" s="3"/>
      <c r="F713" s="3"/>
      <c r="G713" s="3"/>
      <c r="H713" s="3"/>
      <c r="I713" s="3"/>
    </row>
    <row r="714" spans="1:9" ht="15">
      <c r="A714" s="2"/>
      <c r="B714" s="3"/>
      <c r="C714" s="3"/>
      <c r="D714" s="3"/>
      <c r="E714" s="3"/>
      <c r="F714" s="3"/>
      <c r="G714" s="3"/>
      <c r="H714" s="3"/>
      <c r="I714" s="3"/>
    </row>
    <row r="715" spans="1:9" ht="15">
      <c r="A715" s="2"/>
      <c r="B715" s="3"/>
      <c r="C715" s="3"/>
      <c r="D715" s="3"/>
      <c r="E715" s="3"/>
      <c r="F715" s="3"/>
      <c r="G715" s="3"/>
      <c r="H715" s="3"/>
      <c r="I715" s="3"/>
    </row>
    <row r="716" spans="1:9" ht="15">
      <c r="A716" s="2"/>
      <c r="B716" s="3"/>
      <c r="C716" s="3"/>
      <c r="D716" s="3"/>
      <c r="E716" s="3"/>
      <c r="F716" s="3"/>
      <c r="G716" s="3"/>
      <c r="H716" s="3"/>
      <c r="I716" s="3"/>
    </row>
    <row r="717" spans="1:9" ht="15">
      <c r="A717" s="2"/>
      <c r="B717" s="3"/>
      <c r="C717" s="3"/>
      <c r="D717" s="3"/>
      <c r="E717" s="3"/>
      <c r="F717" s="3"/>
      <c r="G717" s="3"/>
      <c r="H717" s="3"/>
      <c r="I717" s="3"/>
    </row>
    <row r="718" spans="1:9" ht="15">
      <c r="A718" s="2"/>
      <c r="B718" s="3"/>
      <c r="C718" s="3"/>
      <c r="D718" s="3"/>
      <c r="E718" s="3"/>
      <c r="F718" s="3"/>
      <c r="G718" s="3"/>
      <c r="H718" s="3"/>
      <c r="I718" s="3"/>
    </row>
    <row r="719" ht="15">
      <c r="A719" s="2"/>
    </row>
    <row r="720" ht="15">
      <c r="A720" s="2"/>
    </row>
    <row r="721" ht="15">
      <c r="A721" s="2"/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</sheetData>
  <mergeCells count="4">
    <mergeCell ref="A1:A2"/>
    <mergeCell ref="B1:G1"/>
    <mergeCell ref="H1:H2"/>
    <mergeCell ref="I1:I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2023-04-12T18:19:20Z</dcterms:modified>
  <cp:category/>
  <cp:version/>
  <cp:contentType/>
  <cp:contentStatus/>
</cp:coreProperties>
</file>